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srv02\catim\AHS\Propostas_Processos de Trabalho\PROCESSOS\2025\AHS25167\Licenciamento\NOVO\"/>
    </mc:Choice>
  </mc:AlternateContent>
  <xr:revisionPtr revIDLastSave="0" documentId="8_{153539E8-B760-415A-A043-47DB4AAF722E}" xr6:coauthVersionLast="47" xr6:coauthVersionMax="47" xr10:uidLastSave="{00000000-0000-0000-0000-000000000000}"/>
  <bookViews>
    <workbookView xWindow="28680" yWindow="-120" windowWidth="29040" windowHeight="15720" xr2:uid="{00000000-000D-0000-FFFF-FFFF00000000}"/>
  </bookViews>
  <sheets>
    <sheet name="Relatório de base_Anexo I" sheetId="1" r:id="rId1"/>
  </sheets>
  <definedNames>
    <definedName name="_xlnm._FilterDatabase" localSheetId="0" hidden="1">'Relatório de base_Anexo I'!$A$1:$AB$166</definedName>
    <definedName name="_xlnm.Print_Area" localSheetId="0">'Relatório de base_Anexo I'!$A$1:$AB$122</definedName>
    <definedName name="_xlnm.Print_Titles" localSheetId="0">'Relatório de base_Anexo 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2" i="1" l="1"/>
  <c r="L42" i="1"/>
</calcChain>
</file>

<file path=xl/sharedStrings.xml><?xml version="1.0" encoding="utf-8"?>
<sst xmlns="http://schemas.openxmlformats.org/spreadsheetml/2006/main" count="1915" uniqueCount="897">
  <si>
    <t>Nº</t>
  </si>
  <si>
    <t>Estado físico [9]</t>
  </si>
  <si>
    <t>Uso e armazenamento</t>
  </si>
  <si>
    <t>Matérias Subsidiárias</t>
  </si>
  <si>
    <t>Fundição</t>
  </si>
  <si>
    <t>-----</t>
  </si>
  <si>
    <t>aerossol</t>
  </si>
  <si>
    <t>Manutenção</t>
  </si>
  <si>
    <t>Liquido Penetrante</t>
  </si>
  <si>
    <t>Spray Rotrivel U –White W</t>
  </si>
  <si>
    <t>Torre Refrigeração</t>
  </si>
  <si>
    <t>líquido</t>
  </si>
  <si>
    <t>R2.60-VELNET / SOLNET</t>
  </si>
  <si>
    <t>Maquinagem</t>
  </si>
  <si>
    <t>Cola</t>
  </si>
  <si>
    <t>3M(TM) Scotch-Weld(TM) Universal Adhesive 847</t>
  </si>
  <si>
    <t>Fluido hidráulico</t>
  </si>
  <si>
    <t>Solvente</t>
  </si>
  <si>
    <t>ROST OFF PLUS</t>
  </si>
  <si>
    <t>Loctite 648</t>
  </si>
  <si>
    <t>não miscível</t>
  </si>
  <si>
    <t>Os adesivos curados são imóveis.</t>
  </si>
  <si>
    <t>Solúvel</t>
  </si>
  <si>
    <t>não disponível</t>
  </si>
  <si>
    <t>Agente auxiliar injecção</t>
  </si>
  <si>
    <t xml:space="preserve"> NITRAL C19</t>
  </si>
  <si>
    <t xml:space="preserve">Agente inibidor de incrustações </t>
  </si>
  <si>
    <t>Combustível para pequenos motores</t>
  </si>
  <si>
    <t>Geral</t>
  </si>
  <si>
    <t>Agente oxidante e desinfectante</t>
  </si>
  <si>
    <t>EQ BOX 13</t>
  </si>
  <si>
    <t>Limpeza Fornos</t>
  </si>
  <si>
    <t>Fluxo Coveral OR 1</t>
  </si>
  <si>
    <t>solúvel</t>
  </si>
  <si>
    <t>Produto de limpeza de pavimentos</t>
  </si>
  <si>
    <t>Desengordurante Tecnoclean  Extra</t>
  </si>
  <si>
    <t>Óleo ANVOL WG 46</t>
  </si>
  <si>
    <t xml:space="preserve">solúvel </t>
  </si>
  <si>
    <t>Não classificado como perigoso</t>
  </si>
  <si>
    <t>Este produto não deve provocar bioacumulação através das cadeias alimentares no meio-ambiente</t>
  </si>
  <si>
    <t>Os derrames podem penetrar no solo provocando a contaminação dos lençóis de água subterrâneos</t>
  </si>
  <si>
    <t>Agente de separação</t>
  </si>
  <si>
    <t>Aquecimento moldes</t>
  </si>
  <si>
    <t>Gás propano</t>
  </si>
  <si>
    <t>Gás</t>
  </si>
  <si>
    <t>Limpeza</t>
  </si>
  <si>
    <t>Inspecção</t>
  </si>
  <si>
    <t>Álcool totalmente desnaturado</t>
  </si>
  <si>
    <t>Produção e armazenamento</t>
  </si>
  <si>
    <t>Resíduos</t>
  </si>
  <si>
    <t>Diversas actividades</t>
  </si>
  <si>
    <t>150110 * - Embalagens contendo ou contaminadas por resíduos de substâncias perigosas</t>
  </si>
  <si>
    <t>150202 * - Absorventes, materiais filtrantes (incluindo filtros de óleo não anteriormente especificados), panos de limpeza e vestuário de protecção, contaminados por substâncias perigosas.</t>
  </si>
  <si>
    <t>Posto médico</t>
  </si>
  <si>
    <t>180103 * - Resíduos cujas recolha e eliminação estão sujeitas a requisitos específicos tendo em vista a prevenção de infecções.</t>
  </si>
  <si>
    <t>Resíduo armazenado num pequeno contentor no posto médico</t>
  </si>
  <si>
    <t>130105 * - Emulsões não cloradas</t>
  </si>
  <si>
    <t>Armazenamento</t>
  </si>
  <si>
    <t>15 m3</t>
  </si>
  <si>
    <t>Libertação</t>
  </si>
  <si>
    <t xml:space="preserve">massa consistente LHL X100 </t>
  </si>
  <si>
    <t xml:space="preserve">MASSA DE COBRE 1000 GR </t>
  </si>
  <si>
    <t>SPRAY DE CONTATOS DIELECTRICO 08936510</t>
  </si>
  <si>
    <t>Maquinagem (montagem)</t>
  </si>
  <si>
    <t>Fase 2</t>
  </si>
  <si>
    <t>Fase 3</t>
  </si>
  <si>
    <t>Nula, uma vez que a sua  potencial  libertação ocorre para a atmosfera, pelo que não conduz à contaminação de solo e águas subterrâneas.</t>
  </si>
  <si>
    <t>Insignificante, uma vez que a  potencial  libertação de substâncias perigosas por esta via, não ocorre no local da instalação industrial.</t>
  </si>
  <si>
    <t>Insignificante, face às medidas de prevenção e controlo implementadas.</t>
  </si>
  <si>
    <t>A descarga é realizada para colector municipal do SIDVA com autorização da TRATAVE.</t>
  </si>
  <si>
    <t>d-Limonene</t>
  </si>
  <si>
    <t>Propano</t>
  </si>
  <si>
    <t>Éter glicol</t>
  </si>
  <si>
    <t>Surfactante Não ionico</t>
  </si>
  <si>
    <t>70 - 81</t>
  </si>
  <si>
    <t>&lt; 10</t>
  </si>
  <si>
    <t>H222, H229
H315
H400
H410</t>
  </si>
  <si>
    <t>Ligeiro (menos de 10%)</t>
  </si>
  <si>
    <t>Informação do teste de produto não disponível</t>
  </si>
  <si>
    <t>Por favor, contacte fabricante para mais informações</t>
  </si>
  <si>
    <t>Densidade (g/ml)</t>
  </si>
  <si>
    <t>Acetona</t>
  </si>
  <si>
    <t>POLÍMERO DE BUTADIENO-ACRILONITRILO</t>
  </si>
  <si>
    <t xml:space="preserve"> ÁCIDOS RESÍNICOS E ÁCIDOS DE COLOFÓNIA, ESTÉRES DE GLICEROL</t>
  </si>
  <si>
    <t>Ácido salicílico</t>
  </si>
  <si>
    <t>Óxido de zinco</t>
  </si>
  <si>
    <t>p-Terc-Butilfenol</t>
  </si>
  <si>
    <t>Resina de fenol-formaldeído</t>
  </si>
  <si>
    <t>60 - 70</t>
  </si>
  <si>
    <t>10 - 20</t>
  </si>
  <si>
    <t>1 - 10</t>
  </si>
  <si>
    <t>5 - 10</t>
  </si>
  <si>
    <t>&lt; 5</t>
  </si>
  <si>
    <t>&lt; 2,5</t>
  </si>
  <si>
    <t>&lt; 0,5</t>
  </si>
  <si>
    <t>Líquido</t>
  </si>
  <si>
    <t>Líquido inflamável, Categoria 2 - Flam. Liq. 2;
Lesões/irritações oculares graves, Categoria 2 - Eye Irrit. 2;
Toxicidade para órgãos-alvo específicos — exposição única, Categoria 3 - STOT SE 3;
Perigoso para o Ambiente Aquático (Crónico), Categoria 3 - Crónico para Ambiente Aquático 3;</t>
  </si>
  <si>
    <t>H225
H319
H336
H412</t>
  </si>
  <si>
    <t>Acetilleno Dissolvido</t>
  </si>
  <si>
    <t>Acetileno (Dissolvido)</t>
  </si>
  <si>
    <t>1185 mg/L</t>
  </si>
  <si>
    <t>Produto sem risco ecológico</t>
  </si>
  <si>
    <t>BLASOCUT BC 35 Kombi SW</t>
  </si>
  <si>
    <t>Fenoxipropanol</t>
  </si>
  <si>
    <t>Óleo ácido sulfónico, sal de sódio</t>
  </si>
  <si>
    <t>Ácidos gordos, Resina de petróleo, compostos com aminasalcanol</t>
  </si>
  <si>
    <t>Éter carboxilato, mistura com alcanol amina</t>
  </si>
  <si>
    <t>Sódio omadine</t>
  </si>
  <si>
    <t>isotiazolinona</t>
  </si>
  <si>
    <t>&gt;5,0-9,9</t>
  </si>
  <si>
    <t>&gt;1,0-6,9</t>
  </si>
  <si>
    <t>&gt;1,0-4,9</t>
  </si>
  <si>
    <t>&gt;1,0-2,9</t>
  </si>
  <si>
    <t>&lt; 0,10</t>
  </si>
  <si>
    <t>H319</t>
  </si>
  <si>
    <t>Eye Irrit. 2</t>
  </si>
  <si>
    <t>Emulsionável</t>
  </si>
  <si>
    <t>Informação não disponível para o produto.
Disponível para constituintes</t>
  </si>
  <si>
    <t>Não existe mais nenhuma informação relevante disponível</t>
  </si>
  <si>
    <t>223-296-5</t>
  </si>
  <si>
    <t>5989-27-5</t>
  </si>
  <si>
    <t>227-813-5</t>
  </si>
  <si>
    <t>10 - 15</t>
  </si>
  <si>
    <t>74-98-6</t>
  </si>
  <si>
    <t>200-827-9</t>
  </si>
  <si>
    <t>Segredo
comercial</t>
  </si>
  <si>
    <t>67-64-1</t>
  </si>
  <si>
    <t>9003-18-3</t>
  </si>
  <si>
    <t>8050-31-5</t>
  </si>
  <si>
    <t>69-72-7</t>
  </si>
  <si>
    <t>1314-13-2</t>
  </si>
  <si>
    <t>98-54-4</t>
  </si>
  <si>
    <t>200-662-2</t>
  </si>
  <si>
    <t>232-482-5</t>
  </si>
  <si>
    <t>200-712-3</t>
  </si>
  <si>
    <t>215-222-5</t>
  </si>
  <si>
    <t>202-679-0</t>
  </si>
  <si>
    <t>74-86-2</t>
  </si>
  <si>
    <t>200-816-9</t>
  </si>
  <si>
    <t>212-222-7</t>
  </si>
  <si>
    <t>271-781-5</t>
  </si>
  <si>
    <t>420-590-7</t>
  </si>
  <si>
    <t>112-34-5</t>
  </si>
  <si>
    <t>203-961-6</t>
  </si>
  <si>
    <t>Etilenoglicol</t>
  </si>
  <si>
    <t>2,2-oxidietanol</t>
  </si>
  <si>
    <t>ácidos gordos, C6-12</t>
  </si>
  <si>
    <t>Dimetiletanolamina</t>
  </si>
  <si>
    <t>≥25 - ≤50</t>
  </si>
  <si>
    <t>≥10 - ≤25</t>
  </si>
  <si>
    <t>≤3</t>
  </si>
  <si>
    <t>107-21-1</t>
  </si>
  <si>
    <t>111-46-6</t>
  </si>
  <si>
    <t>67762-36-1</t>
  </si>
  <si>
    <t>108-01-0</t>
  </si>
  <si>
    <t>203-473-3</t>
  </si>
  <si>
    <t>203-872-2</t>
  </si>
  <si>
    <t>267-013-3</t>
  </si>
  <si>
    <t>203-542-8</t>
  </si>
  <si>
    <t>H302
H373</t>
  </si>
  <si>
    <t>Acute Tox. 4
STOT RE 2</t>
  </si>
  <si>
    <t>Não é de esperar que seja rapidamente degradável.</t>
  </si>
  <si>
    <t>destilados (petróleo),
nafténicos pesados
tratados com
hidrogénio</t>
  </si>
  <si>
    <t>64742-52-5</t>
  </si>
  <si>
    <t>265-155-0</t>
  </si>
  <si>
    <t>Toxicidade crónica para o ambiente aquático, Categoria 3</t>
  </si>
  <si>
    <t>H412</t>
  </si>
  <si>
    <t>completamente miscível</t>
  </si>
  <si>
    <t>Nocivo para os organismos aquáticos, podendo causar efeitos
nefastos a longo prazo no ambiente aquático.</t>
  </si>
  <si>
    <t>Dados não disponíveis</t>
  </si>
  <si>
    <t>hidróxido de potássio</t>
  </si>
  <si>
    <t>hidróxido de sódio</t>
  </si>
  <si>
    <t>&gt;= 1 - &lt; 10</t>
  </si>
  <si>
    <t>≥ 10 - &lt; 25 %</t>
  </si>
  <si>
    <t>1310-58-3</t>
  </si>
  <si>
    <t>1310-73-2</t>
  </si>
  <si>
    <t>215-181-3</t>
  </si>
  <si>
    <t>215-185-5</t>
  </si>
  <si>
    <t>Eye Dam. 1
Skin Corr. 1A
Met. Corr. 1</t>
  </si>
  <si>
    <t>H318
H314
H290</t>
  </si>
  <si>
    <t>pode ser misturado</t>
  </si>
  <si>
    <t>Não existe informação disponível</t>
  </si>
  <si>
    <t>Cleaner DC 4-1</t>
  </si>
  <si>
    <t>ÁCIDO SULFÚRICO EM SOLUÇÃO</t>
  </si>
  <si>
    <t>ÁCIDO FOSFÓRICO EM SOLUÇÃO</t>
  </si>
  <si>
    <t>1,3-DIETHYL-2-THIOUREA</t>
  </si>
  <si>
    <t>≥ 50 - &lt; 75 %</t>
  </si>
  <si>
    <t>≥ 0,1 - &lt; 0,5 %</t>
  </si>
  <si>
    <t>7664-93-9</t>
  </si>
  <si>
    <t>7664-38-2</t>
  </si>
  <si>
    <t>105-55-5</t>
  </si>
  <si>
    <t>231-639-5</t>
  </si>
  <si>
    <t>231-633-2</t>
  </si>
  <si>
    <t>203-308-5</t>
  </si>
  <si>
    <t>Eye Dam. 1
Skin Corr. 1A</t>
  </si>
  <si>
    <t>H318
H314</t>
  </si>
  <si>
    <t>55965-84-9</t>
  </si>
  <si>
    <t>Não relevante</t>
  </si>
  <si>
    <t>Não se dispõem de dados experimentais do produto em si relativamente às propriedades ecotoxicológicas</t>
  </si>
  <si>
    <t>Hipoclorito de sodio, solucao 10 % &lt; Cl &lt; 20 %</t>
  </si>
  <si>
    <t>Hidroxido de sodio</t>
  </si>
  <si>
    <t>12 - &lt;15 %</t>
  </si>
  <si>
    <t>&lt;1 %</t>
  </si>
  <si>
    <t>7681-52-9</t>
  </si>
  <si>
    <t>231-668-3</t>
  </si>
  <si>
    <t>Aquatic Acute 1
Skin Corr. 1B</t>
  </si>
  <si>
    <t>H400
H314</t>
  </si>
  <si>
    <t>Muito solúvel</t>
  </si>
  <si>
    <t>Não disponível</t>
  </si>
  <si>
    <t>ETANOL (álcool etílico)
90-100% vol.</t>
  </si>
  <si>
    <t>Álcool Isopropílico
(IPA)</t>
  </si>
  <si>
    <t>Metiletilcetona (MEK)
0 -1,25% v/v.</t>
  </si>
  <si>
    <t>Benzoato de Denatonio
(Bitrex) 0 -10 ppm p/v</t>
  </si>
  <si>
    <t>Azul de Metileno
(CI 52015) 20 ppm</t>
  </si>
  <si>
    <t>&gt;94</t>
  </si>
  <si>
    <t>&gt;2,85</t>
  </si>
  <si>
    <t>&gt;2,91</t>
  </si>
  <si>
    <t>&gt;0,0015</t>
  </si>
  <si>
    <t>&gt;0,0024</t>
  </si>
  <si>
    <t>64-17-5</t>
  </si>
  <si>
    <t>67-63-0</t>
  </si>
  <si>
    <t>78-93-3</t>
  </si>
  <si>
    <t>3734-33-6</t>
  </si>
  <si>
    <t>61-73-4</t>
  </si>
  <si>
    <t>200-578-6</t>
  </si>
  <si>
    <t>200-661-7</t>
  </si>
  <si>
    <t>201-159-0</t>
  </si>
  <si>
    <t>223-095-2</t>
  </si>
  <si>
    <t>200-515-2</t>
  </si>
  <si>
    <t>Flam. Liq. 2
Eye Irrit. 2</t>
  </si>
  <si>
    <t>H225
H319</t>
  </si>
  <si>
    <t>Não são conhecidos nem esperados danos ecológicos como consequência de
uma utilização normal.</t>
  </si>
  <si>
    <t>ACETATO DE METILO</t>
  </si>
  <si>
    <t>&gt;=25 - &lt;30</t>
  </si>
  <si>
    <t>PROPANO</t>
  </si>
  <si>
    <t>&gt;=15 - &lt;20</t>
  </si>
  <si>
    <t>XILENO</t>
  </si>
  <si>
    <t>&gt;=7 - &lt;10</t>
  </si>
  <si>
    <t>BUTANO</t>
  </si>
  <si>
    <t>ACETATO DE N-BUTILO</t>
  </si>
  <si>
    <t>ISOBUTANO</t>
  </si>
  <si>
    <t>&gt;=3 - &lt;5</t>
  </si>
  <si>
    <t>METANOLO; ÁLCOOL METÍLICO</t>
  </si>
  <si>
    <t>&gt;=1 - &lt;3</t>
  </si>
  <si>
    <t>2-BUTOSSIETANOLO</t>
  </si>
  <si>
    <t>&gt;= 1 - &lt; 3</t>
  </si>
  <si>
    <t>79-20-9</t>
  </si>
  <si>
    <t>201-185-2</t>
  </si>
  <si>
    <t>1330-20-7</t>
  </si>
  <si>
    <t>215-535-7</t>
  </si>
  <si>
    <t>106-97-8</t>
  </si>
  <si>
    <t>203-448-7</t>
  </si>
  <si>
    <t>123-86-4</t>
  </si>
  <si>
    <t>204-658-1</t>
  </si>
  <si>
    <t>75-28-5</t>
  </si>
  <si>
    <t>200-857-2</t>
  </si>
  <si>
    <t>67-56-1</t>
  </si>
  <si>
    <t>200-659-6</t>
  </si>
  <si>
    <t>111-76-2</t>
  </si>
  <si>
    <t>203-905-0</t>
  </si>
  <si>
    <t>Aerossóis 1
Skin Irrit. 2
Eye Irrit. 2
STOT SE 3</t>
  </si>
  <si>
    <t>H222+H229
H315
H319
H336</t>
  </si>
  <si>
    <t>Não</t>
  </si>
  <si>
    <t>Utilizar segundo as boas práticas laborais, evitando a dispersão do produto no ambiente.</t>
  </si>
  <si>
    <t xml:space="preserve">Nitrato de sódio </t>
  </si>
  <si>
    <t>Hexafluorossilicato de
dissódio</t>
  </si>
  <si>
    <t>Carbonato de sódio</t>
  </si>
  <si>
    <t>&gt;=25 - &lt;35</t>
  </si>
  <si>
    <t>&gt;=10 - &lt;20</t>
  </si>
  <si>
    <t>7631-99-4</t>
  </si>
  <si>
    <t>16893-85-9</t>
  </si>
  <si>
    <t>497-19-8</t>
  </si>
  <si>
    <t>231-554-3</t>
  </si>
  <si>
    <t>240-934-8</t>
  </si>
  <si>
    <t>207-838-8</t>
  </si>
  <si>
    <t>Ox. Sol. 2
Acute Tox. 4
Acute Tox. 4
Acute Tox. 4
Eye Irrit. 2
Aquatic Chronic 3</t>
  </si>
  <si>
    <t>H272
H302
H312
H332
H319
H412</t>
  </si>
  <si>
    <t>sólido (pó)</t>
  </si>
  <si>
    <t>água fria e água quente</t>
  </si>
  <si>
    <t>Cianamida de cálcio</t>
  </si>
  <si>
    <t>Nitrato de sódio</t>
  </si>
  <si>
    <t xml:space="preserve">Fluoreto de alumínio e potássio </t>
  </si>
  <si>
    <t>Grafite</t>
  </si>
  <si>
    <t>Hidróxido de cálcio</t>
  </si>
  <si>
    <t>&gt;=10 - &lt;15</t>
  </si>
  <si>
    <t>&gt;=5 - &lt;7</t>
  </si>
  <si>
    <t>&gt;=1 - &lt;5</t>
  </si>
  <si>
    <t>156-62-7</t>
  </si>
  <si>
    <t>60304-36-1</t>
  </si>
  <si>
    <t>1305-62-0</t>
  </si>
  <si>
    <t>7782-42-5</t>
  </si>
  <si>
    <t>205-861-8</t>
  </si>
  <si>
    <t>262-153-1</t>
  </si>
  <si>
    <t>215-137-3</t>
  </si>
  <si>
    <t>231-955-3</t>
  </si>
  <si>
    <t>Ox. Sol. 3
Eye Dam. 1
Skin Sens. 1
Lact.
STOT RE 2
Aquatic Chronic 3</t>
  </si>
  <si>
    <t>H272
H318
H317
H362
H373
H412</t>
  </si>
  <si>
    <t>sólido (tablets)</t>
  </si>
  <si>
    <t>≥ 95</t>
  </si>
  <si>
    <t>68512-91-4</t>
  </si>
  <si>
    <t>270-990-9</t>
  </si>
  <si>
    <t>Flam. Gas 1
Press. Gas Liq. Gas</t>
  </si>
  <si>
    <t>H220
H280</t>
  </si>
  <si>
    <t>Gás liquefeito</t>
  </si>
  <si>
    <t>Muito levemente solúvel em água</t>
  </si>
  <si>
    <t>Não classificado como perigoso para o ambiente</t>
  </si>
  <si>
    <t>Dar-se-á a oxidação na atmosfera, através da reação com radicais de hidróxilo, ozono e nitrato.</t>
  </si>
  <si>
    <t>Este produto não deve provocar bioacumulação através das cadeias alimentares no meio-ambiente.</t>
  </si>
  <si>
    <t>dimetacrilato de 2,2'-etilenodioxidietilo</t>
  </si>
  <si>
    <t>ácido acrílico</t>
  </si>
  <si>
    <t>Metacrilato de hidroxipropilo</t>
  </si>
  <si>
    <t>hidroperóxido de cumeno</t>
  </si>
  <si>
    <t>1-Acetilo-2-Fenilhidrazina</t>
  </si>
  <si>
    <t>Acido metacrilico</t>
  </si>
  <si>
    <t>1,4 Naftoquinona</t>
  </si>
  <si>
    <t>109-16-0</t>
  </si>
  <si>
    <t>79-10-7</t>
  </si>
  <si>
    <t>27813-02-1</t>
  </si>
  <si>
    <t>80-15-9</t>
  </si>
  <si>
    <t>114-83-0</t>
  </si>
  <si>
    <t>79-41-4</t>
  </si>
  <si>
    <t>130-15-4</t>
  </si>
  <si>
    <t>10- 20</t>
  </si>
  <si>
    <t>5- &lt; 10</t>
  </si>
  <si>
    <t>1- &lt; 3</t>
  </si>
  <si>
    <t>0,1- &lt; 1</t>
  </si>
  <si>
    <t>100- &lt; 250 PPM</t>
  </si>
  <si>
    <t>203-652-6</t>
  </si>
  <si>
    <t>201-177-9</t>
  </si>
  <si>
    <t>248-666-3</t>
  </si>
  <si>
    <t>201-254-7</t>
  </si>
  <si>
    <t>204-055-3</t>
  </si>
  <si>
    <t>201-204-4</t>
  </si>
  <si>
    <t>204-977-6</t>
  </si>
  <si>
    <t>Irritação cutânea, categoria 2
Lesões oculares graves, categoria 1
Sensibilização cutânea, categoria 1
Toxicidade especifica dos órgãos-alvo após exposição única, categoria 3
Órgãos-alvo: Irritação do trato respiratório
Perigos crónicos para o ambiente aquático, categoria 3</t>
  </si>
  <si>
    <t>H315
H318
H317
H335
H412</t>
  </si>
  <si>
    <t>Nocivo para os organismos aquáticos com efeitos duradouros.
Não descarregar o produto no esgoto, águas superficiais ou subterrâneas.</t>
  </si>
  <si>
    <t>O produto não é biodegradável.</t>
  </si>
  <si>
    <t>Não há dados disponíveis.</t>
  </si>
  <si>
    <t>Hidroxido de potassio em solução</t>
  </si>
  <si>
    <t>Hidroxido de potassio</t>
  </si>
  <si>
    <t>25 - &lt; 50</t>
  </si>
  <si>
    <t>&lt; 1</t>
  </si>
  <si>
    <t>Acute Tox. 4
Met. Corr. 1
Skin Corr. 1A</t>
  </si>
  <si>
    <t>H302
H290
H314</t>
  </si>
  <si>
    <t>KMA 822</t>
  </si>
  <si>
    <t>Álcoois C9-11 etoxilados</t>
  </si>
  <si>
    <t>&lt; 5%</t>
  </si>
  <si>
    <t>68439-46-3</t>
  </si>
  <si>
    <t>Totalmente miscível</t>
  </si>
  <si>
    <t>perigoso para a água</t>
  </si>
  <si>
    <t>Acido etidronico</t>
  </si>
  <si>
    <t>5 - &lt;10</t>
  </si>
  <si>
    <t>2809-21-4</t>
  </si>
  <si>
    <t>220-552-8</t>
  </si>
  <si>
    <t>Eye Irrit. 2
Skin Irrit. 2</t>
  </si>
  <si>
    <t>H319
H315</t>
  </si>
  <si>
    <t>N, N '' - (metileno-4,1-fenileno) em [N'-octil] ureia</t>
  </si>
  <si>
    <t>&gt; 2,00  - &lt; 5,00</t>
  </si>
  <si>
    <t>445-760-8</t>
  </si>
  <si>
    <t>Aquatic Acute 1
Aquatic Chronic 2
Eye Dam. 1
Resp. Sens. 1</t>
  </si>
  <si>
    <t>H400
H411 
H318 
H334</t>
  </si>
  <si>
    <t>Pastoso</t>
  </si>
  <si>
    <t>insolúvel</t>
  </si>
  <si>
    <t>Não existem dados disponíveis</t>
  </si>
  <si>
    <t>não prontamente biodegradável</t>
  </si>
  <si>
    <t>Não existem informações disponíveis</t>
  </si>
  <si>
    <t>MISTOLIN - TIRA GORDURAS</t>
  </si>
  <si>
    <t>2-butoxietanol</t>
  </si>
  <si>
    <t>Pirofosfato tetrapotassico</t>
  </si>
  <si>
    <t>2-(2-butoxietoxi)etanol</t>
  </si>
  <si>
    <t>Dodecilbenzenosulfonato de sodio</t>
  </si>
  <si>
    <t>Oleato de potassio</t>
  </si>
  <si>
    <t>1 - &lt;5 %</t>
  </si>
  <si>
    <t>7320-34-5</t>
  </si>
  <si>
    <t>25155-30-0</t>
  </si>
  <si>
    <t>143-18-0</t>
  </si>
  <si>
    <t>230-785-7</t>
  </si>
  <si>
    <t>246-680-4</t>
  </si>
  <si>
    <t>205-590-5</t>
  </si>
  <si>
    <t>Eye Dam. 1:
Skin Corr. 1A</t>
  </si>
  <si>
    <t>Não se dispõem de dados experimentais do produto em si relativamente às propriedades ecotoxicológicas
Contém fosfatos, a descarga em excesso pode causar eutrofização</t>
  </si>
  <si>
    <t>1,2 - Benzoldicarbonsaure,di-C9-11-verzweigte Alkylester, C10-reich</t>
  </si>
  <si>
    <t>Dec-1-en, Homopolymer, hydriertes Dec-1-en, Oligomer, hydriert</t>
  </si>
  <si>
    <t>Buten, homopolymer</t>
  </si>
  <si>
    <t>&gt;=1 &lt; 5</t>
  </si>
  <si>
    <t>&gt;= 50 &lt; 75</t>
  </si>
  <si>
    <t>&gt;=35 &lt;50</t>
  </si>
  <si>
    <t>68515-49-1</t>
  </si>
  <si>
    <t>68037-01-4</t>
  </si>
  <si>
    <t>9003-29-6</t>
  </si>
  <si>
    <t>271-091-4</t>
  </si>
  <si>
    <t>500-183-1</t>
  </si>
  <si>
    <t>500-004-7</t>
  </si>
  <si>
    <t>Oil Fluid SB-220</t>
  </si>
  <si>
    <t>Acute Tox. 3
Aquatic Chronic 4</t>
  </si>
  <si>
    <t>H331
H413</t>
  </si>
  <si>
    <t>No information available</t>
  </si>
  <si>
    <t>Because of the n-octanol/water distribution coefficient (log Ko/w) accumulation in organisms is possible</t>
  </si>
  <si>
    <t>OXIGENIO COMPRIMIDO</t>
  </si>
  <si>
    <t>Oxigénio</t>
  </si>
  <si>
    <t>7782-44-7</t>
  </si>
  <si>
    <t>231-956-9</t>
  </si>
  <si>
    <t>Ox. Gas 1
Press. Gas</t>
  </si>
  <si>
    <t>H270
H280</t>
  </si>
  <si>
    <t>39 mg/l</t>
  </si>
  <si>
    <t>QUEROSENO</t>
  </si>
  <si>
    <t>queroseno de destilação directa</t>
  </si>
  <si>
    <t>8008-20-6</t>
  </si>
  <si>
    <t>232-366-4</t>
  </si>
  <si>
    <t>Flam. Liq. 3
Asp. Tox. 1
Aquatic Chronic 2
Skin Irrit. 2
STOT SE 3</t>
  </si>
  <si>
    <t>H226
H304
H411
H315
H336</t>
  </si>
  <si>
    <t>0,77 - 0,85</t>
  </si>
  <si>
    <t>1,5 mg/l</t>
  </si>
  <si>
    <t>Tóxico para os organismos aquáticos com efeitos duradouros.</t>
  </si>
  <si>
    <t>Baixo potencial para sofrer hidrólise em meio aquático. Este processo degradativo não contribuirá para a
remoção da substância.
Baixo potencial para sofrer fotólise na água e no solo. Este processo degradativo não contribuirá para a
remoção da substância do ambiente.
Alguns componentes cumprem os critérios Persistente (P) ou muito Persistente (vP).</t>
  </si>
  <si>
    <t>Alguns componentes do produto satisfazem os critérios Bioacumulável (B), mas nenhum satisfaz os critérios
de muito Bioacumulável (vB).</t>
  </si>
  <si>
    <t>R2.71-RED WW</t>
  </si>
  <si>
    <t>Distillati (petrolio), frazione leggera di "hydrotrating"; Cherosene - non specificato</t>
  </si>
  <si>
    <t>C10 Isodidecil Etossilato</t>
  </si>
  <si>
    <t>Acido Oleico Etossilato</t>
  </si>
  <si>
    <t>Nafta Solvente (petróleo), Aromática Pesada</t>
  </si>
  <si>
    <t>Azo Dye, similar to C.I. Solvent Red 19</t>
  </si>
  <si>
    <t>Azo Dye, similar to C.I. Solvent Red 20</t>
  </si>
  <si>
    <t>Nadtalene, puro</t>
  </si>
  <si>
    <t>Colorante Azoico</t>
  </si>
  <si>
    <t>58-62</t>
  </si>
  <si>
    <t>15-16,5</t>
  </si>
  <si>
    <t>5-6</t>
  </si>
  <si>
    <t>1,5-2</t>
  </si>
  <si>
    <t>0,4-0,45</t>
  </si>
  <si>
    <t>0,1-0,15</t>
  </si>
  <si>
    <t>0,15-0,2</t>
  </si>
  <si>
    <t>64742-47-8</t>
  </si>
  <si>
    <t>61827-42-7</t>
  </si>
  <si>
    <t>9004-96-0</t>
  </si>
  <si>
    <t>64742-94-5</t>
  </si>
  <si>
    <t>56358-09-9</t>
  </si>
  <si>
    <t>57712-94-4</t>
  </si>
  <si>
    <t>91-20-3</t>
  </si>
  <si>
    <t>59358-10-2</t>
  </si>
  <si>
    <t>265-149-8</t>
  </si>
  <si>
    <t>500-015-7</t>
  </si>
  <si>
    <t>265-198-5</t>
  </si>
  <si>
    <t>260-913-7</t>
  </si>
  <si>
    <t>202-049-5</t>
  </si>
  <si>
    <t>260-125-3</t>
  </si>
  <si>
    <t>260-124-8</t>
  </si>
  <si>
    <t>-</t>
  </si>
  <si>
    <t>Carcinogenicidade, categoria 2
Lesões oculares graves, categoria 1
Perigoso para o ambiente aquático, toxicidade crónica, categoria 3</t>
  </si>
  <si>
    <t>H351
H318
H412</t>
  </si>
  <si>
    <t>Perigoso para o ambiente e nocivo para os organismos aquáticos com efeitos negativos a longo prazo para o ambiente aquático</t>
  </si>
  <si>
    <t>Informações não disponíveis</t>
  </si>
  <si>
    <t>ACETONA</t>
  </si>
  <si>
    <t>2-PROPANOL</t>
  </si>
  <si>
    <t>40 &lt;= - 42,5</t>
  </si>
  <si>
    <t>22,5 &lt;= 24</t>
  </si>
  <si>
    <t>10 &lt;= 11,5</t>
  </si>
  <si>
    <t>H222
H229
H319
H336</t>
  </si>
  <si>
    <t>parcialmente solúvel em água</t>
  </si>
  <si>
    <t>62 - 66</t>
  </si>
  <si>
    <t>15 - 16,5</t>
  </si>
  <si>
    <t>12 - 13,5</t>
  </si>
  <si>
    <t>7 - 8</t>
  </si>
  <si>
    <t>Aerossol 1
Eye Irrit. 2
STOT SE 3</t>
  </si>
  <si>
    <t>Dióxido de carbono</t>
  </si>
  <si>
    <t>124-38-9</t>
  </si>
  <si>
    <t>204-696-9</t>
  </si>
  <si>
    <t>Xileno sulfonato de sodio</t>
  </si>
  <si>
    <t>Alcool gordo etoxilado, etoxilados 9 moles</t>
  </si>
  <si>
    <t>Metassilicato de dissodio</t>
  </si>
  <si>
    <t>3 - &lt;10</t>
  </si>
  <si>
    <t>1 - &lt;3</t>
  </si>
  <si>
    <t>1300-72-7</t>
  </si>
  <si>
    <t>215-090-9</t>
  </si>
  <si>
    <t>160875-66-1</t>
  </si>
  <si>
    <t>Não aplicável</t>
  </si>
  <si>
    <t>6834-92-0</t>
  </si>
  <si>
    <t>229-912-9</t>
  </si>
  <si>
    <t>Solúvel em água</t>
  </si>
  <si>
    <t>VERSACHEM SUPER CLEAR SILICONE GASKET MAKER</t>
  </si>
  <si>
    <t>silica amorfa</t>
  </si>
  <si>
    <t>destilados (petróleo),
médios tratados com
hidrogénio</t>
  </si>
  <si>
    <t>7-13</t>
  </si>
  <si>
    <t>&lt;10</t>
  </si>
  <si>
    <t>7631-86-9</t>
  </si>
  <si>
    <t>64742-46-7</t>
  </si>
  <si>
    <t>231-545-4</t>
  </si>
  <si>
    <t>265-148-2</t>
  </si>
  <si>
    <t>Pasta</t>
  </si>
  <si>
    <t>Não aplicável Polimerização</t>
  </si>
  <si>
    <t>Hidrocarbonetos, C13-C15, n-alcanos, isoalcanos, cíclicos, &lt;2% aromáticos</t>
  </si>
  <si>
    <t>Dimetiléter</t>
  </si>
  <si>
    <t>&gt;= 10 - &lt; 20</t>
  </si>
  <si>
    <t>115-10-6</t>
  </si>
  <si>
    <t>204-065-8</t>
  </si>
  <si>
    <t>Aerosóis, Categoria 3
Perigo de aspiração, Categoria 1</t>
  </si>
  <si>
    <t>H229
H304</t>
  </si>
  <si>
    <t>LPC 200 LUBRIFICANTE PROFISSIONAL</t>
  </si>
  <si>
    <t>Nafta (petróleo), fracção
leve do tratamento com
hidrogénio</t>
  </si>
  <si>
    <t>butano</t>
  </si>
  <si>
    <t>propano</t>
  </si>
  <si>
    <t>&gt;= 25 - &lt; 35</t>
  </si>
  <si>
    <t>&gt;= 5 - &lt; 7</t>
  </si>
  <si>
    <t>64742-49-0</t>
  </si>
  <si>
    <t>265-151-9</t>
  </si>
  <si>
    <t>Aerosóis, Categoria 1
Irritação cutânea, Categoria 2
Toxicidade para órgãos-alvo específicos - exposição única, Categoria 3
Toxicidade crónica para o ambiente aquático, Categoria 2</t>
  </si>
  <si>
    <t>H222
H229
H315
H336
H411</t>
  </si>
  <si>
    <t>parcialmente miscível</t>
  </si>
  <si>
    <t>Pó de metal de cobre</t>
  </si>
  <si>
    <t>&gt;= 2,5 - &lt; 10</t>
  </si>
  <si>
    <t>7440-50-8</t>
  </si>
  <si>
    <t>231-159-6</t>
  </si>
  <si>
    <t>H400
H410</t>
  </si>
  <si>
    <t>pasta</t>
  </si>
  <si>
    <t>Informação não disponível para o produto.
Disponível para constituinte</t>
  </si>
  <si>
    <t>Destilados (petróleo), parafínicos
leves tratados com hidrogénio</t>
  </si>
  <si>
    <t>Fenol, isopropolatado, fosfato
(3:1)</t>
  </si>
  <si>
    <t>&gt;= 70 - &lt; 90</t>
  </si>
  <si>
    <t>&gt;= 0,0025 - &lt;
0,025</t>
  </si>
  <si>
    <t>Não atribuído</t>
  </si>
  <si>
    <t>64742-55-8</t>
  </si>
  <si>
    <t>265-158-7</t>
  </si>
  <si>
    <t>68937-41-7</t>
  </si>
  <si>
    <t>273-066-3</t>
  </si>
  <si>
    <t>Aerosóis, Categoria 1
Toxicidade para órgãos-alvo específicos - exposição única, Categoria 3
Toxicidade crónica para o ambiente aquático, Categoria 3</t>
  </si>
  <si>
    <t>H222
H229
H336
H412</t>
  </si>
  <si>
    <t>Aerossol com conteúdo de gás liquefeito</t>
  </si>
  <si>
    <t>Informação não disponível para o produto.
Disponível para componentes</t>
  </si>
  <si>
    <t>&gt;1</t>
  </si>
  <si>
    <t>Uso, armazenamento e libertação</t>
  </si>
  <si>
    <t>não disponível na FDS</t>
  </si>
  <si>
    <t>Local de armazenamento</t>
  </si>
  <si>
    <t>Quantidade consumida/ produzida 2017 (l)</t>
  </si>
  <si>
    <t>Quantidade máxima armazenada (l)</t>
  </si>
  <si>
    <t>0,87 - 0,9</t>
  </si>
  <si>
    <t>Produto sem efeitos ecológicos negativos conhecidos.
EC50 48 Horas - Daphnia magna
[mg/l]: 242
EC50 72h Algae [mg/l]: 57
CL50-96 Horas - peixe [mg/l]: 545</t>
  </si>
  <si>
    <t>Densidade relativa, gás (ar=1)
0,9
(kg/m3)</t>
  </si>
  <si>
    <t>Cleaner CL 3-1</t>
  </si>
  <si>
    <t>Não disponível na FDS (vai ser considerado 1, para efeitos de cálculo)</t>
  </si>
  <si>
    <t>SPRAY DE TINTA ACRÍLICA (Fast &amp; Go)</t>
  </si>
  <si>
    <t>0,75 a 0,80</t>
  </si>
  <si>
    <t>1 - 1,5</t>
  </si>
  <si>
    <t xml:space="preserve">1,5 - 2 </t>
  </si>
  <si>
    <t>510
(kg/m3)</t>
  </si>
  <si>
    <t>Kurita T-6720</t>
  </si>
  <si>
    <t>1,09 - 1,13</t>
  </si>
  <si>
    <t>Densidade relativa, gás (ar=1)
1.1 (kg/m3)</t>
  </si>
  <si>
    <t>Não disponível na FDS (considerado 1 para efeitos de cálculo)</t>
  </si>
  <si>
    <t>Toxicidade aguda para o ambiente aquático, Categoria 1
Toxicidade crónica para o ambiente
aquático, Categoria 1</t>
  </si>
  <si>
    <t>Hidrocarbonetos, C9-C10, nalcanos, isoalcanos, cíclicos, &lt;2% aromáticos</t>
  </si>
  <si>
    <t>Este produto é volátil / gasoso. Se o produto for libertado para dentro de água evapora-se rapidamente para a atmosfera. Se o produto for libertado para o solo evapora-se rapidamente para a atmosfera. Os derrames têm pouca probabilidade de
penetrar no solo.</t>
  </si>
  <si>
    <t>Soldadura</t>
  </si>
  <si>
    <t>Junto ao parque de resíduos PA1</t>
  </si>
  <si>
    <t>Remoção de colas</t>
  </si>
  <si>
    <t>Pintura</t>
  </si>
  <si>
    <t>Limpeza e desoxidação de cabos/fichas elétricas</t>
  </si>
  <si>
    <t>Manutenção Elétrica</t>
  </si>
  <si>
    <t>Lubrificante</t>
  </si>
  <si>
    <t>Armazém da fundição</t>
  </si>
  <si>
    <t>Armazém da maquinagem</t>
  </si>
  <si>
    <t>Óleo de corte</t>
  </si>
  <si>
    <t>Detergente para destiladora</t>
  </si>
  <si>
    <t>Agente de limpeza dos KMA's</t>
  </si>
  <si>
    <t>KMA</t>
  </si>
  <si>
    <t>Agente neutralizador para destiladora</t>
  </si>
  <si>
    <t>Lubrificante das máquinas CNC</t>
  </si>
  <si>
    <t>Óleo refrigerante</t>
  </si>
  <si>
    <t>Líquido Penetrante</t>
  </si>
  <si>
    <t>Desengordurante</t>
  </si>
  <si>
    <t>Manutenção de moldes</t>
  </si>
  <si>
    <t>---</t>
  </si>
  <si>
    <t>Armazém de componentes</t>
  </si>
  <si>
    <t>Modo potencial de emissão</t>
  </si>
  <si>
    <t>Tipo</t>
  </si>
  <si>
    <t>Função</t>
  </si>
  <si>
    <t>Local de utilização/ produção</t>
  </si>
  <si>
    <t>Designação da substância / mistura / resíduo / água residual</t>
  </si>
  <si>
    <t>Constituintes da mistura</t>
  </si>
  <si>
    <t>Composição da mistura (%)</t>
  </si>
  <si>
    <t>Número CAS dos componentes da mistura</t>
  </si>
  <si>
    <t>Número CE dos componentes da mistura</t>
  </si>
  <si>
    <t>Classe e categoria de perigo da mistura</t>
  </si>
  <si>
    <t>Advertências de perigo</t>
  </si>
  <si>
    <t xml:space="preserve">Quantidade consumida/ produzida  2017 (kg) </t>
  </si>
  <si>
    <t xml:space="preserve">Quantidade máxima armazenada (kg) </t>
  </si>
  <si>
    <t xml:space="preserve">Solubilidade em água </t>
  </si>
  <si>
    <t xml:space="preserve">Toxicidade </t>
  </si>
  <si>
    <t xml:space="preserve">Persistência e biodegradabilidade </t>
  </si>
  <si>
    <t>Potencial de bioacumulação</t>
  </si>
  <si>
    <t>Mobilidade</t>
  </si>
  <si>
    <t xml:space="preserve">Condições de armazenamento, utilização e transporte </t>
  </si>
  <si>
    <t>Medidas de prevenção e controlo da contaminação do solo ou das águas subterrâneas</t>
  </si>
  <si>
    <t>Possibilidade de contaminação do solo ou das águas subterrâneas no local da instalação</t>
  </si>
  <si>
    <t xml:space="preserve">Fase de exclusão da possibilidade de contaminação do solo ou das águas subterrâneas no local da instalação </t>
  </si>
  <si>
    <t>Perigo de explosão com ou sem contacto com o ar (EUH006);
Gases inflamáveis - Categoria 1 - Perigo (Flam. Gas 1);
Gases sob pressão - Gases dissolvidos - Atenção (Press. Gas)</t>
  </si>
  <si>
    <t>Aerossol 1;
Skin Irrit. 2;
Aquatic Acute 1;
Crónico para Ambiente Aquático 1</t>
  </si>
  <si>
    <t>'Insignificante, face às medidas de prevenção e controlo implementadas.</t>
  </si>
  <si>
    <t>contentor de 1  m3</t>
  </si>
  <si>
    <t>Águas residuais industriais após tratamento na VACUDEST</t>
  </si>
  <si>
    <t>30 m3</t>
  </si>
  <si>
    <t>Ágias residuais industriais</t>
  </si>
  <si>
    <t>Tanque de emulsões oleosas para tratamento na VACUDEST</t>
  </si>
  <si>
    <t>Novo tanque de emulsões oleosas para tratamento na VACUDEST</t>
  </si>
  <si>
    <t>Circuitos fechados de arrefecimento com torre de refrigeração contendo os produtos do tratmento de água</t>
  </si>
  <si>
    <t>Águas de refrigeração</t>
  </si>
  <si>
    <t>Setor de Fundição</t>
  </si>
  <si>
    <r>
      <t>25 m</t>
    </r>
    <r>
      <rPr>
        <vertAlign val="superscript"/>
        <sz val="8"/>
        <rFont val="Arial"/>
        <family val="2"/>
      </rPr>
      <t>3</t>
    </r>
    <r>
      <rPr>
        <sz val="8"/>
        <rFont val="Arial"/>
        <family val="2"/>
      </rPr>
      <t xml:space="preserve"> (4 tanques enterrados)</t>
    </r>
  </si>
  <si>
    <t>tanque de 15 m3</t>
  </si>
  <si>
    <t>Armazenamento e utilização nos circuitos fechados de refrigeração de água dos fornos</t>
  </si>
  <si>
    <t>Resíduo produzido em diversas atividades da fábrica e armazenado em áreas específica (PA1)</t>
  </si>
  <si>
    <t>Águas residuais industriais</t>
  </si>
  <si>
    <t>VACUDEST</t>
  </si>
  <si>
    <t>Sala da VACUDEST</t>
  </si>
  <si>
    <t>Armazenamento e utilização na Sala da VACUDEST</t>
  </si>
  <si>
    <t>Resíduo produzido pela VACUDEST e armazenado junto ao Tanque de emulsões oleosas</t>
  </si>
  <si>
    <t>Tanque de receção de águas residuais provenientes de diversas áreas da fábrica para envio para tratamento na VACUDEST</t>
  </si>
  <si>
    <t>As purgas do circuito são encaminhadas para o tanque de emulsões oleosas da VACUDEST</t>
  </si>
  <si>
    <t>H220
 H280</t>
  </si>
  <si>
    <t>Armazém de fundição</t>
  </si>
  <si>
    <t>piston lubricant AP270</t>
  </si>
  <si>
    <t>mobil vactra n.º2</t>
  </si>
  <si>
    <t>cepsa engranajes HP220</t>
  </si>
  <si>
    <t>alumínio</t>
  </si>
  <si>
    <t>esferas de zinco</t>
  </si>
  <si>
    <t>cepsa HM 46</t>
  </si>
  <si>
    <t>EQ BDP 495</t>
  </si>
  <si>
    <t>Anticorit VPI</t>
  </si>
  <si>
    <t>Brilhante Limão (Amarelo)</t>
  </si>
  <si>
    <t>Loctite SF 7840</t>
  </si>
  <si>
    <t>ANTESP</t>
  </si>
  <si>
    <t>Óleo p/ bomba de vacuo V-30 AS30/1673</t>
  </si>
  <si>
    <t>LITHIUM GREASE (L)</t>
  </si>
  <si>
    <t>azoto</t>
  </si>
  <si>
    <t>árgon</t>
  </si>
  <si>
    <t>renolin MR 10</t>
  </si>
  <si>
    <t>ANTILOEWA CHEM-TREND METALSTAR ASW-102</t>
  </si>
  <si>
    <t xml:space="preserve">MASSA CRISOL FLOW </t>
  </si>
  <si>
    <t>Massa refractária X9 Plaster</t>
  </si>
  <si>
    <t>DF 7-1</t>
  </si>
  <si>
    <t>Buffer PH SET</t>
  </si>
  <si>
    <t>Hyspin AWS 32</t>
  </si>
  <si>
    <t>3M Industrial Cleaner Spray</t>
  </si>
  <si>
    <t xml:space="preserve">
Coveral OR 2532</t>
  </si>
  <si>
    <t xml:space="preserve">Limpeza do fornos </t>
  </si>
  <si>
    <t>Não classificado.
O produto não está classificado como perigoso de acordo com o Regulamento (CE) 1272/2008, com as alterações
que lhe foram introduzidas.</t>
  </si>
  <si>
    <t>Sem informação</t>
  </si>
  <si>
    <t>&gt;=5 - &lt;10</t>
  </si>
  <si>
    <t>Fluoreto de cálcio</t>
  </si>
  <si>
    <t>232-188-7</t>
  </si>
  <si>
    <t>7789-75-5</t>
  </si>
  <si>
    <t>Silicofluoreto de sódio</t>
  </si>
  <si>
    <t>&gt;=1 - &lt;10</t>
  </si>
  <si>
    <t>Solúvel nos seguintes materiais: água quente.
Parcialmente solúvel nos seguintes materiais: água fria.</t>
  </si>
  <si>
    <t>Biodispersante</t>
  </si>
  <si>
    <t>De acordo com o Regulamento nº1272/2008 (CLP), este produto não é classificado como perigoso</t>
  </si>
  <si>
    <t>Fenol etoxilado</t>
  </si>
  <si>
    <t>2,5 - &lt;10 %</t>
  </si>
  <si>
    <t>9004-78-8</t>
  </si>
  <si>
    <t>500-013-6</t>
  </si>
  <si>
    <t xml:space="preserve">Não relevante </t>
  </si>
  <si>
    <t>Óleo-base, não especificado</t>
  </si>
  <si>
    <t>≥90</t>
  </si>
  <si>
    <t>sem informação</t>
  </si>
  <si>
    <t>Não classificado</t>
  </si>
  <si>
    <t>Insolúvel em água</t>
  </si>
  <si>
    <t>Previsto para ser biodegradável.</t>
  </si>
  <si>
    <t>Os derrames podem penetrar no solo provocando a contaminação dos lençóis de água subterrâneos.</t>
  </si>
  <si>
    <t>O produto não está classificado como perigoso de acordo com o Regulamento (CE) 1272/2008, com as alterações
que lhe foram introduzidas.</t>
  </si>
  <si>
    <t>Não apresentou efeitos significativos ou riscos críticos.</t>
  </si>
  <si>
    <t>destilados (petróleo), parafínicos
pesados desparafinados com
solvente</t>
  </si>
  <si>
    <t>265-169-7</t>
  </si>
  <si>
    <t>64742-65-0</t>
  </si>
  <si>
    <t>destilados (petróleo), parafínicos pesados desparafinados com solvente</t>
  </si>
  <si>
    <t>≥50 - ≤75</t>
  </si>
  <si>
    <t>Insolúvel nos seguintes materiais: água fria e água quente.</t>
  </si>
  <si>
    <t>Com base nos dados disponíveis, não são cumpridos os critérios para classificação.</t>
  </si>
  <si>
    <t>Massa</t>
  </si>
  <si>
    <t>--</t>
  </si>
  <si>
    <t>O produto não é considerado perigoso de acordo com o Regulamento CE 1272/2008 (CLP)</t>
  </si>
  <si>
    <t>Utilizar com técnicas de trabalho adequadas, evitando a dispersão do produto no meio
ambiente.
N.A</t>
  </si>
  <si>
    <t>Emulsão anti-espuma em meio aquoso. Independente da temperatura e do pH.</t>
  </si>
  <si>
    <t>Pode desencadear uma reacção alérgica (EUH208).
Esta mistura não apresenta risco físico. Consulte as recomendações quanto aos outros produtos listados no site.
Esta mistura não apresenta risco ambiental. Não há danos ambientais conhecidos ou previsíveis sob condições normais de uso.</t>
  </si>
  <si>
    <t>1,2-BENZISOTIAZOL-3(2H)-ONA</t>
  </si>
  <si>
    <t>≥0 e &lt;2,5</t>
  </si>
  <si>
    <t>2634-33-5</t>
  </si>
  <si>
    <t>220-120-9</t>
  </si>
  <si>
    <t>Diluível</t>
  </si>
  <si>
    <t>Não há dados toxicológicos sobre a vida aquática disponíveis para a mistura.</t>
  </si>
  <si>
    <t>Sem dados disponíveis</t>
  </si>
  <si>
    <t>Anticorrosivo</t>
  </si>
  <si>
    <t>Sólido</t>
  </si>
  <si>
    <t>O produto contém substâncias que são solúveis em água e se podem propagar no meio aquático.</t>
  </si>
  <si>
    <t>Com base nos dados disponíveis, os critérios de classificação não são preenchidos.</t>
  </si>
  <si>
    <t>Não aplicável às misturas.</t>
  </si>
  <si>
    <t>Gás de protecção em soldadura com gás.</t>
  </si>
  <si>
    <t>Gases sob pressão</t>
  </si>
  <si>
    <t>H280</t>
  </si>
  <si>
    <t>Árgon</t>
  </si>
  <si>
    <t>7440-37-1</t>
  </si>
  <si>
    <t>231-147-0</t>
  </si>
  <si>
    <t>61 mg/l</t>
  </si>
  <si>
    <t>Este produto não causa nenhum dano ecológico.</t>
  </si>
  <si>
    <t>A substância existe naturalmente.</t>
  </si>
  <si>
    <t>É de esperar que o produto seja biodegradável e não é de esperar que persista por períodos prolongados em ambiente aquático.</t>
  </si>
  <si>
    <t>A substância é um gás, não aplicável.</t>
  </si>
  <si>
    <t>De acordo com a Regulamento (CE) No. 1272/2008, o produto não precisa de ser classificado nem
etiquetado.</t>
  </si>
  <si>
    <t>Água desionizada</t>
  </si>
  <si>
    <t>99% - 100%</t>
  </si>
  <si>
    <t>7732-18-5</t>
  </si>
  <si>
    <t>231-791-2</t>
  </si>
  <si>
    <t>Hidrogenofosfato de dissódio dihidratado</t>
  </si>
  <si>
    <t xml:space="preserve">Diidrogeno-ortofosfato de potássio </t>
  </si>
  <si>
    <t>reaction mass of: 5-chloro-2-methyl-4- isothiazolin-3-one [EC no. 247-500-7]; and 2-methyl-4-isothiazolin-3-one [EC no. 220-239-6] (3:1)</t>
  </si>
  <si>
    <t>0.5% - 1%</t>
  </si>
  <si>
    <t>0.1% - 0.5%</t>
  </si>
  <si>
    <t>&lt;0.002%</t>
  </si>
  <si>
    <t>100028-24-7</t>
  </si>
  <si>
    <t>231-448-7</t>
  </si>
  <si>
    <t>7778-77-0</t>
  </si>
  <si>
    <t>231-913-4</t>
  </si>
  <si>
    <t>completamente miscível (Água)</t>
  </si>
  <si>
    <t>Não existem dados disponíveis sobre este produto propriamente
dito.</t>
  </si>
  <si>
    <t>Dados não disponíveis.</t>
  </si>
  <si>
    <t>óleos residuais (petróleo),
desparafinados com solvente</t>
  </si>
  <si>
    <t>Não disponível.</t>
  </si>
  <si>
    <t xml:space="preserve">Antiespumante </t>
  </si>
  <si>
    <t>A substância ou mistura não é perigosa no sentido do regulamento.</t>
  </si>
  <si>
    <t>Massa de reacção de 5-cloro-2-metil-2H-isothiazol-3-ona e 2-metil-2H-isothiazol-3-ona (3:1)</t>
  </si>
  <si>
    <t>&lt; 0.001 %</t>
  </si>
  <si>
    <t>Facilmente solúvel nos seguintes materiais: águas fria</t>
  </si>
  <si>
    <t>Zinc</t>
  </si>
  <si>
    <t>Iron</t>
  </si>
  <si>
    <t>Lead</t>
  </si>
  <si>
    <t>Copper</t>
  </si>
  <si>
    <t>&gt; 99 %</t>
  </si>
  <si>
    <t>&lt; 0,1 %</t>
  </si>
  <si>
    <t>7440-66-6</t>
  </si>
  <si>
    <t xml:space="preserve">7439-89-6 </t>
  </si>
  <si>
    <t>7439-92-1</t>
  </si>
  <si>
    <t xml:space="preserve">7440-50-8 </t>
  </si>
  <si>
    <t>A mistura não está classificada como perigosa de acordo com o Regulamento (CE) n.º 1272/2008.</t>
  </si>
  <si>
    <t>sem informação.</t>
  </si>
  <si>
    <t>sólido</t>
  </si>
  <si>
    <t>praticamente insolúvel</t>
  </si>
  <si>
    <t>Não existe informação disponível.</t>
  </si>
  <si>
    <t>Massa consistente</t>
  </si>
  <si>
    <t>ácido sulfúrico a</t>
  </si>
  <si>
    <t>&gt;= 3 - &lt; 5</t>
  </si>
  <si>
    <t>óleos residuais</t>
  </si>
  <si>
    <t>64742-57-0</t>
  </si>
  <si>
    <t>&gt;= 20 - &lt; 30</t>
  </si>
  <si>
    <t>Não é uma substância ou uma mistura perigosa.</t>
  </si>
  <si>
    <t>Esta mistura não contém nenhuma substância
considerada persistente, bioacumulativa nem tóxica (PBT).
Essa mistura não contém nenhuma substância considerada muito persistente ou muito bioacumulativa (vpvB).</t>
  </si>
  <si>
    <t>1,2-benzisotiazol- 3(2H)-ona</t>
  </si>
  <si>
    <t>&gt;= 0,025 - &lt; 0,05</t>
  </si>
  <si>
    <t>Alcool, C12-C18, etoxilado (7EO)</t>
  </si>
  <si>
    <t>68213-23-0</t>
  </si>
  <si>
    <t>500-201-8</t>
  </si>
  <si>
    <t>1 - &lt;2,5 %</t>
  </si>
  <si>
    <t>Cloreto de didecildimetilamónio</t>
  </si>
  <si>
    <t>7173-51-5</t>
  </si>
  <si>
    <t>230-525-2</t>
  </si>
  <si>
    <t>Alcool, C 12-14, etoxilado, sulfato, sais de sodio &lt;2,5 OE</t>
  </si>
  <si>
    <t>1 - &lt;3 %</t>
  </si>
  <si>
    <t>68891-38-3</t>
  </si>
  <si>
    <t>500-234-8</t>
  </si>
  <si>
    <t>mistura reacional (3:1) de 5-cloro-2-metil-2H-isotiazol-3-ona e de 2-metil-2H-isotiazol-3-ona⁽</t>
  </si>
  <si>
    <t>&lt;0,1 %</t>
  </si>
  <si>
    <t>Brilhante Multiusos (Azul)</t>
  </si>
  <si>
    <t>1-metoxi-2-propanol</t>
  </si>
  <si>
    <t>107-98-2</t>
  </si>
  <si>
    <t>203-539-1</t>
  </si>
  <si>
    <t>2,5- &lt; 10 %</t>
  </si>
  <si>
    <t>b-Alanine, N-(2-carboxyethyl)-, N-coco alkyl derivs., disodium salts</t>
  </si>
  <si>
    <t>&lt; 2,5 %</t>
  </si>
  <si>
    <t>90170-43-7</t>
  </si>
  <si>
    <t>290-476-8</t>
  </si>
  <si>
    <t>Álcool graxo, C10, etoxilado</t>
  </si>
  <si>
    <t>26183-52-8</t>
  </si>
  <si>
    <t>500-046-6</t>
  </si>
  <si>
    <t>1- 5 %</t>
  </si>
  <si>
    <t>Amines, N-C8-22- alkyltrimethylenedi-, acrylated, sodium salts</t>
  </si>
  <si>
    <t>97659-50-2</t>
  </si>
  <si>
    <t>307-455-7</t>
  </si>
  <si>
    <t>A substância ou mistura não é perigosa de acordo com o Regulamento (CE) Nº 1272/2008 (CLP)</t>
  </si>
  <si>
    <t>A mistura é classificada em base no método de cálculo referente às substâncias classificadas como perigosas presentes
na mistura.</t>
  </si>
  <si>
    <t>Óxido de alumínio</t>
  </si>
  <si>
    <t>215-691-6</t>
  </si>
  <si>
    <t>1344-28-1</t>
  </si>
  <si>
    <t>&gt;=75 - &lt;90</t>
  </si>
  <si>
    <t>tris(dihidrogenofosfato) de alumínio</t>
  </si>
  <si>
    <t>236-875-2</t>
  </si>
  <si>
    <t>13530-50-2</t>
  </si>
  <si>
    <t>Ácido fosfórico</t>
  </si>
  <si>
    <t>A maior parte dos compostos inorgânicos não são biodegradáveis.</t>
  </si>
  <si>
    <t>PRODUTOS DA REAÇÃO DE 4- METIL-2- PENTANOL E PENTASSULFU RETO DE DIFÓSFORO, PROPOXILADO S, ESTERIFICADO S COM PENTÓXIDO DE DIFÓSFORO E SALGADOS POR AMINAS, C12-14- TERCALQUILO</t>
  </si>
  <si>
    <t>931-384-6</t>
  </si>
  <si>
    <t>0.1 - &lt; 1%</t>
  </si>
  <si>
    <t>2,6-DITERBUTIL-PCRESOL</t>
  </si>
  <si>
    <t>&lt; 0.25%</t>
  </si>
  <si>
    <t>128-37-0</t>
  </si>
  <si>
    <t>204-881-4</t>
  </si>
  <si>
    <t>(Z)-OCTADEC-9- ENILAMINA, C16-18- (NÚMEROS PARES, SATURADAS E INSATURADAS)- ALQUILAMINAS</t>
  </si>
  <si>
    <t>1213789-63-9</t>
  </si>
  <si>
    <t>627-034-4</t>
  </si>
  <si>
    <t>0.025 - &lt; 0.1%</t>
  </si>
  <si>
    <t>Negligenciável</t>
  </si>
  <si>
    <t>Não é de esperar que seja nocivo para os organismos aquáticos.</t>
  </si>
  <si>
    <t>Componente de óleo base -- Prevê-se que seja inerentemente biodegradável.</t>
  </si>
  <si>
    <t>Componente de óleo base -- Este material tem baixa solubilidade, flutua e presume-se que migre da
água para a terra. Prevê-se a partição para os sedimentos e para os sólidos de esgoto.</t>
  </si>
  <si>
    <t>Lubrificantes e aditivos</t>
  </si>
  <si>
    <t>Esta mistura não contém nenhuma substância que deva ser referida segundo os critérios da secção 3.2 do Anexo II do REACH</t>
  </si>
  <si>
    <t>Insolúvel</t>
  </si>
  <si>
    <t>O produto não é considerado nocivo para os organismos aquáticos nem causa efeitos
adversos a longo prazo no ambiente.</t>
  </si>
  <si>
    <t>Não existem informações adicionais disponíveis</t>
  </si>
  <si>
    <t>Em conformidade com o Regulamento (CE) N.º 1272/2008 (CLP), o produto não foi classificado como perigoso e não entra no âmbito da obrigação de rotulagem.</t>
  </si>
  <si>
    <t>Preparação constituída por óleos minerais altamente refinados com aditivos. Os componentes não são perigosos ou estão abaixo dos limites de
declaração exigidos.</t>
  </si>
  <si>
    <t>Semi-Sólido</t>
  </si>
  <si>
    <t>sem dados disponíveis</t>
  </si>
  <si>
    <t xml:space="preserve">Óleo </t>
  </si>
  <si>
    <t>material de granalha</t>
  </si>
  <si>
    <t xml:space="preserve">Produto de limpeza multi-uso. </t>
  </si>
  <si>
    <t>Produto para lavagem de louça</t>
  </si>
  <si>
    <t>Produto de limpeza</t>
  </si>
  <si>
    <t>Produtos químicos de laboratório</t>
  </si>
  <si>
    <t>Torres de refrigeração</t>
  </si>
  <si>
    <t>Sistema de tratamento Vacudest</t>
  </si>
  <si>
    <t>Zona de armazenamento de gases comprimidos</t>
  </si>
  <si>
    <t>Vacudest</t>
  </si>
  <si>
    <t>Bacias de retenção apropriadas; Kits anti derrames com controlo mensal; Piso impermeabilizado.</t>
  </si>
  <si>
    <t>Armazenamento na zona de gases comprimidos, Com barreira de proteção.</t>
  </si>
  <si>
    <t>Armazenamento na zona de gases comprimidos, Com barreira de proteção</t>
  </si>
  <si>
    <t>Bacias de retenção apropriadas; Kits anti derrames com controlo mensal;</t>
  </si>
  <si>
    <t xml:space="preserve"> Kits anti derrames com controlo mensal; Piso impermeabilizado.</t>
  </si>
  <si>
    <t>Barreiras de proteção.</t>
  </si>
  <si>
    <t>Kits anti derrames com controlo mensal; Piso impermeabilizado.</t>
  </si>
  <si>
    <t>Nave de fundição</t>
  </si>
  <si>
    <t>Corgon 18</t>
  </si>
  <si>
    <t>----</t>
  </si>
  <si>
    <t>Lingote de Alumínio</t>
  </si>
  <si>
    <t>Alumínio</t>
  </si>
  <si>
    <t>7429-90-5</t>
  </si>
  <si>
    <t>A substância não cumpre com os critérios para a classificação segundo o Regulamento (CE) n.º 1272/2008 (CLP)</t>
  </si>
  <si>
    <t>2,5-2,9</t>
  </si>
  <si>
    <t>Óleo base, não especificado</t>
  </si>
  <si>
    <t>Previsto para ser biodegradável</t>
  </si>
  <si>
    <t xml:space="preserve">Não há dados disponíveis </t>
  </si>
  <si>
    <t>Não é aplicável a gases e a misturas de gases..</t>
  </si>
  <si>
    <t>É de esperar que o produto seja biodegradável e não é de esperar que persista por
períodos prolongados em ambiente aquático.</t>
  </si>
  <si>
    <t>Devido à sua elevada volatilidade, não é expectável que o produto cause poluição
do solo ou água.</t>
  </si>
  <si>
    <t>Propulsor de aerossóis. Gás resto para misturas. Gás de inertização. Gás de
calibração. Gás de transporte. Gás de combate a incêndio. Gás de embalagem
de alimentos. Gás de inertização. Enchimento de pneus. Uso em laboratório.
Gás laser. Gás de pressão, gás de auxílio ao funcionamento dos sistemas de
pressão. Gás de processo. Gás de purga. Gás de teste</t>
  </si>
  <si>
    <t>Azoto</t>
  </si>
  <si>
    <t>7727-37-9</t>
  </si>
  <si>
    <t>20 mg/l</t>
  </si>
  <si>
    <t>'Insignificante, uma vez que a  potencial  libertação de substâncias perigosas por esta via, não ocorre no local da instalação industrial.</t>
  </si>
  <si>
    <t xml:space="preserve">Fase 2 </t>
  </si>
  <si>
    <t>Armazenamento no armazém de fundição e utilização dentro do setor de fundição</t>
  </si>
  <si>
    <t>Armazenamento no armazém de componentes e utilização dentro do setor de fundição</t>
  </si>
  <si>
    <t>Armazenamento no armazém de maquinagem e utilização dentro do setor de maquinagem</t>
  </si>
  <si>
    <t>Armazenamento no armazém de componentes e utilização dentro do setor de maquinagem</t>
  </si>
  <si>
    <t>Armazenamento no armazém de fundição e utilização dentro dos vários setores</t>
  </si>
  <si>
    <t>Armazenamento no armazém e setor de maquinagem e utilização em toda a fábrica</t>
  </si>
  <si>
    <t>Armazenamento no armazém de componentes e utilização em toda a fábrica</t>
  </si>
  <si>
    <t>Armazenamento no armazém de componentes e utilização na área de manutenção/lavagem de moldes</t>
  </si>
  <si>
    <t>Tanque complementar de receção de água residuais provenientes de diversas áreas da fábrica para envio para tratamento na VACUDEST</t>
  </si>
  <si>
    <t>Armazenamento no armazém de fundição e utilização nos circuitos fechados de refrigeração de água dos fornos</t>
  </si>
  <si>
    <t>Armazenamento no armazém de componentes e utilização dentro de vários setores</t>
  </si>
  <si>
    <t>Armazenamento no armazém de componentes e utilização dentro do setor de Fundição</t>
  </si>
  <si>
    <t>Parque de resíduos (PA1)</t>
  </si>
  <si>
    <t>Parque de resíduos (PA3)</t>
  </si>
  <si>
    <t>Armazém de Fundição</t>
  </si>
  <si>
    <t>Armazém de Maquinagem</t>
  </si>
  <si>
    <t>Armazém de Componentes</t>
  </si>
  <si>
    <t>sólido (grânulos)</t>
  </si>
  <si>
    <t>Degrada-se rapidamente por fotólise indireta em contacto com o ar.
Não submetido à reação de hidrólise</t>
  </si>
  <si>
    <t>Não é suscetível de bioacumulação devido aos baixos valores de log kow (log Kow &lt; 4).</t>
  </si>
  <si>
    <t>É difícil o produto provocar poluição do solo ou da água, devido à sua alta volatibilidade</t>
  </si>
  <si>
    <t>Esta mistura não contém nenhuma
substância considerada persistente, bioacumulativa nem
tóxica (PBT). Essa mistura não contém nenhuma substância
considerada muito persistente nem muito bioacumulativa
(vpvB).</t>
  </si>
  <si>
    <t>perigoso para a água
Impedir a infiltração em águas de superfície, lençóis freáticos ou nas redes de esgotos.
Perigo de poluição da água potável mesmo se uma pequena quantidade do produto contaminar o
subsolo.</t>
  </si>
  <si>
    <t>Componente de óleo base -- Tem o potencial de se bioacumular, no entanto o metabolismo e as
propriedades físicas podem reduzir a bioconcentração e limitar a biodisponibilidade.</t>
  </si>
  <si>
    <t>Espera-se que seja biodegradável.</t>
  </si>
  <si>
    <t>A bioacumulação é improvável.</t>
  </si>
  <si>
    <t>Condições descritas com detalhe no relatório "AHS23008-Relatório de base fase 1 a 3"</t>
  </si>
  <si>
    <t>Combustível</t>
  </si>
  <si>
    <t>Gás Natural</t>
  </si>
  <si>
    <t>8006-14-2</t>
  </si>
  <si>
    <t>Flam. Gas 1, H220Press. Gas (Diss.), H280</t>
  </si>
  <si>
    <t>0,7 – 0,85</t>
  </si>
  <si>
    <t>22 mg/l</t>
  </si>
  <si>
    <t>Não é um gás tóxico.</t>
  </si>
  <si>
    <t>Os hidrocarbonetos considerados não se hidrolisam na água. Os hidrocarbonetos metano, etano, propano e butano são eliminados principalmente através de um processo de fotólise indireta.</t>
  </si>
  <si>
    <t>Baixo.</t>
  </si>
  <si>
    <t>Não aplicável.</t>
  </si>
  <si>
    <t>Não existe armazenamento. O transporte é realizado na rede de distribuição de gás natural, até ao ponto de utilização.</t>
  </si>
  <si>
    <t>A potencial libertação ocorre para a atmosfera, pelo que não conduz à contaminação de solo e águas subterrâneas.</t>
  </si>
  <si>
    <t>Chem-Trend® SL-7264 / CHEM-TREND® SL-61014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</si>
</sst>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
  </numFmts>
  <fonts count="7" x14ac:knownFonts="1">
    <font>
      <sz val="11"/>
      <color theme="1"/>
      <name val="Calibri"/>
      <family val="2"/>
      <scheme val="minor"/>
    </font>
    <font>
      <b/>
      <sz val="8"/>
      <name val="Arial"/>
      <family val="2"/>
    </font>
    <font>
      <sz val="8"/>
      <color theme="1"/>
      <name val="Arial"/>
      <family val="2"/>
    </font>
    <font>
      <sz val="8"/>
      <color rgb="FFFF0000"/>
      <name val="Arial"/>
      <family val="2"/>
    </font>
    <font>
      <sz val="8"/>
      <name val="Arial"/>
      <family val="2"/>
    </font>
    <font>
      <vertAlign val="superscript"/>
      <sz val="8"/>
      <name val="Arial"/>
      <family val="2"/>
    </font>
    <font>
      <sz val="8"/>
      <name val="Calibri"/>
      <family val="2"/>
      <scheme val="minor"/>
    </font>
  </fonts>
  <fills count="7">
    <fill>
      <patternFill patternType="none"/>
    </fill>
    <fill>
      <patternFill patternType="gray125"/>
    </fill>
    <fill>
      <patternFill patternType="solid">
        <fgColor rgb="FFF2F2F2"/>
        <bgColor indexed="64"/>
      </patternFill>
    </fill>
    <fill>
      <patternFill patternType="solid">
        <fgColor theme="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8">
    <xf numFmtId="0" fontId="0" fillId="0" borderId="0" xfId="0"/>
    <xf numFmtId="0" fontId="1" fillId="2" borderId="1" xfId="0" applyFont="1" applyFill="1" applyBorder="1" applyAlignment="1">
      <alignment horizontal="center" vertical="center" wrapText="1"/>
    </xf>
    <xf numFmtId="0" fontId="2" fillId="0" borderId="0" xfId="0" applyFont="1"/>
    <xf numFmtId="0" fontId="1" fillId="0" borderId="0" xfId="0" applyFont="1" applyAlignment="1">
      <alignment horizontal="center" vertical="center" wrapText="1"/>
    </xf>
    <xf numFmtId="0" fontId="2" fillId="0" borderId="0" xfId="0" applyFont="1" applyAlignment="1">
      <alignment horizontal="center" wrapText="1"/>
    </xf>
    <xf numFmtId="0" fontId="3" fillId="0" borderId="0" xfId="0" applyFont="1" applyAlignment="1">
      <alignment horizontal="center" vertical="center" wrapText="1"/>
    </xf>
    <xf numFmtId="0" fontId="2" fillId="0" borderId="0" xfId="0" applyFont="1" applyAlignment="1">
      <alignment wrapText="1"/>
    </xf>
    <xf numFmtId="4" fontId="2" fillId="0" borderId="0" xfId="0" applyNumberFormat="1" applyFont="1" applyAlignment="1">
      <alignment wrapText="1"/>
    </xf>
    <xf numFmtId="0" fontId="4" fillId="3" borderId="0" xfId="0" applyFont="1" applyFill="1" applyAlignment="1">
      <alignment vertical="center" wrapText="1"/>
    </xf>
    <xf numFmtId="0" fontId="2" fillId="0" borderId="1" xfId="0" quotePrefix="1" applyFont="1" applyBorder="1" applyAlignment="1">
      <alignment horizontal="center" vertical="center" wrapText="1"/>
    </xf>
    <xf numFmtId="0" fontId="2" fillId="0" borderId="0" xfId="0" applyFont="1" applyAlignment="1">
      <alignment vertical="center"/>
    </xf>
    <xf numFmtId="0" fontId="4" fillId="0" borderId="1" xfId="0" quotePrefix="1" applyFont="1" applyBorder="1" applyAlignment="1">
      <alignment horizontal="center" vertical="center" wrapText="1"/>
    </xf>
    <xf numFmtId="0" fontId="2" fillId="0" borderId="0" xfId="0" applyFont="1" applyAlignment="1">
      <alignment horizontal="center" vertical="center"/>
    </xf>
    <xf numFmtId="17" fontId="2" fillId="0" borderId="1" xfId="0" quotePrefix="1" applyNumberFormat="1" applyFont="1" applyBorder="1" applyAlignment="1">
      <alignment horizontal="center" vertical="center" wrapText="1"/>
    </xf>
    <xf numFmtId="16" fontId="2" fillId="0" borderId="1" xfId="0" quotePrefix="1" applyNumberFormat="1" applyFont="1" applyBorder="1" applyAlignment="1">
      <alignment horizontal="center" vertical="center" wrapText="1"/>
    </xf>
    <xf numFmtId="166" fontId="2" fillId="0" borderId="1" xfId="0" quotePrefix="1" applyNumberFormat="1" applyFont="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quotePrefix="1" applyFont="1" applyFill="1" applyBorder="1" applyAlignment="1">
      <alignment horizontal="center" vertical="center" wrapText="1"/>
    </xf>
    <xf numFmtId="0" fontId="4" fillId="4"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2"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4" fillId="0" borderId="2" xfId="0" quotePrefix="1" applyFont="1" applyBorder="1" applyAlignment="1">
      <alignment vertical="center" wrapText="1"/>
    </xf>
    <xf numFmtId="0" fontId="4" fillId="0" borderId="1" xfId="0" quotePrefix="1" applyFont="1" applyBorder="1" applyAlignment="1">
      <alignment vertical="center" wrapText="1"/>
    </xf>
    <xf numFmtId="0" fontId="2" fillId="0" borderId="1" xfId="0" applyFont="1" applyBorder="1"/>
    <xf numFmtId="9" fontId="2" fillId="0" borderId="0" xfId="0" applyNumberFormat="1" applyFont="1" applyAlignment="1">
      <alignment horizontal="center" vertical="center"/>
    </xf>
    <xf numFmtId="9" fontId="4" fillId="0" borderId="1" xfId="0" quotePrefix="1"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4" fillId="6" borderId="1" xfId="0" quotePrefix="1" applyFont="1" applyFill="1" applyBorder="1" applyAlignment="1">
      <alignment horizontal="center" vertical="center" wrapText="1"/>
    </xf>
    <xf numFmtId="164" fontId="2" fillId="6" borderId="1" xfId="0" quotePrefix="1" applyNumberFormat="1" applyFont="1" applyFill="1" applyBorder="1" applyAlignment="1">
      <alignment horizontal="center" vertical="center" wrapText="1"/>
    </xf>
    <xf numFmtId="4" fontId="2" fillId="6" borderId="1" xfId="0" applyNumberFormat="1" applyFont="1" applyFill="1" applyBorder="1" applyAlignment="1">
      <alignment horizontal="center" vertical="center" wrapText="1"/>
    </xf>
    <xf numFmtId="4" fontId="2" fillId="6" borderId="1" xfId="0" quotePrefix="1" applyNumberFormat="1" applyFont="1" applyFill="1" applyBorder="1" applyAlignment="1">
      <alignment horizontal="center" vertical="center" wrapText="1"/>
    </xf>
    <xf numFmtId="4" fontId="4" fillId="6" borderId="1" xfId="0" quotePrefix="1" applyNumberFormat="1" applyFont="1" applyFill="1" applyBorder="1" applyAlignment="1">
      <alignment horizontal="center" vertical="center" wrapText="1"/>
    </xf>
    <xf numFmtId="4" fontId="4" fillId="6" borderId="1" xfId="0" applyNumberFormat="1" applyFont="1" applyFill="1" applyBorder="1" applyAlignment="1">
      <alignment horizontal="center" vertical="center" wrapText="1"/>
    </xf>
    <xf numFmtId="4" fontId="3" fillId="6" borderId="1" xfId="0" applyNumberFormat="1" applyFont="1" applyFill="1" applyBorder="1" applyAlignment="1">
      <alignment horizontal="center" vertical="center" wrapText="1"/>
    </xf>
    <xf numFmtId="0" fontId="4" fillId="6" borderId="2" xfId="0" quotePrefix="1" applyFont="1" applyFill="1" applyBorder="1" applyAlignment="1">
      <alignment horizontal="center" vertical="center" wrapText="1"/>
    </xf>
    <xf numFmtId="0" fontId="4" fillId="6" borderId="4" xfId="0" quotePrefix="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4" fillId="6" borderId="2" xfId="0" quotePrefix="1" applyFont="1" applyFill="1" applyBorder="1" applyAlignment="1">
      <alignment horizontal="center" vertical="center" wrapText="1"/>
    </xf>
    <xf numFmtId="0" fontId="4" fillId="6" borderId="4" xfId="0" quotePrefix="1" applyFont="1" applyFill="1" applyBorder="1" applyAlignment="1">
      <alignment horizontal="center" vertical="center" wrapText="1"/>
    </xf>
    <xf numFmtId="0" fontId="4" fillId="0" borderId="3" xfId="0" quotePrefix="1" applyFont="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6" borderId="3" xfId="0" quotePrefix="1" applyFont="1" applyFill="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4" fontId="4" fillId="6" borderId="1" xfId="0" quotePrefix="1" applyNumberFormat="1" applyFont="1" applyFill="1" applyBorder="1" applyAlignment="1">
      <alignment horizontal="center" vertical="center" wrapText="1"/>
    </xf>
    <xf numFmtId="4" fontId="2" fillId="6" borderId="1" xfId="0" quotePrefix="1" applyNumberFormat="1" applyFont="1" applyFill="1" applyBorder="1" applyAlignment="1">
      <alignment horizontal="center" vertical="center" wrapText="1"/>
    </xf>
    <xf numFmtId="4" fontId="2" fillId="6" borderId="1" xfId="0" applyNumberFormat="1" applyFont="1" applyFill="1" applyBorder="1" applyAlignment="1">
      <alignment horizontal="center" vertical="center" wrapText="1"/>
    </xf>
    <xf numFmtId="4" fontId="4" fillId="0" borderId="1" xfId="0" applyNumberFormat="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0" fontId="4"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quotePrefix="1" applyFont="1" applyFill="1" applyBorder="1" applyAlignment="1">
      <alignment horizontal="center" vertical="center" wrapText="1"/>
    </xf>
    <xf numFmtId="165" fontId="4" fillId="0" borderId="1" xfId="0" quotePrefix="1" applyNumberFormat="1" applyFont="1" applyBorder="1" applyAlignment="1">
      <alignment horizontal="center" vertical="center" wrapText="1"/>
    </xf>
    <xf numFmtId="0" fontId="4" fillId="5" borderId="1" xfId="0" applyFont="1" applyFill="1" applyBorder="1" applyAlignment="1">
      <alignment horizontal="center" vertical="center" wrapText="1"/>
    </xf>
    <xf numFmtId="4" fontId="4" fillId="4" borderId="1" xfId="0" applyNumberFormat="1" applyFont="1" applyFill="1" applyBorder="1" applyAlignment="1">
      <alignment horizontal="center" vertical="center" wrapText="1"/>
    </xf>
    <xf numFmtId="165" fontId="4" fillId="4" borderId="1" xfId="0" quotePrefix="1" applyNumberFormat="1" applyFont="1" applyFill="1" applyBorder="1" applyAlignment="1">
      <alignment horizontal="center" vertical="center" wrapText="1"/>
    </xf>
    <xf numFmtId="165" fontId="2" fillId="0" borderId="1" xfId="0" quotePrefix="1" applyNumberFormat="1" applyFont="1" applyBorder="1" applyAlignment="1">
      <alignment horizontal="center" vertical="center" wrapText="1"/>
    </xf>
    <xf numFmtId="0" fontId="2" fillId="3" borderId="1" xfId="0" applyFont="1" applyFill="1" applyBorder="1" applyAlignment="1">
      <alignment horizontal="center" vertical="center" wrapText="1"/>
    </xf>
    <xf numFmtId="4" fontId="4" fillId="6" borderId="1" xfId="0" applyNumberFormat="1" applyFont="1" applyFill="1" applyBorder="1" applyAlignment="1">
      <alignment horizontal="center" vertical="center" wrapText="1"/>
    </xf>
    <xf numFmtId="166" fontId="4" fillId="0" borderId="1" xfId="0" quotePrefix="1" applyNumberFormat="1" applyFont="1" applyBorder="1" applyAlignment="1">
      <alignment horizontal="center" vertical="center" wrapText="1"/>
    </xf>
    <xf numFmtId="4" fontId="4" fillId="4" borderId="1" xfId="0" quotePrefix="1" applyNumberFormat="1" applyFont="1" applyFill="1" applyBorder="1" applyAlignment="1">
      <alignment horizontal="center" vertical="center" wrapText="1"/>
    </xf>
    <xf numFmtId="4" fontId="2" fillId="5" borderId="1" xfId="0" quotePrefix="1" applyNumberFormat="1" applyFont="1" applyFill="1" applyBorder="1" applyAlignment="1">
      <alignment horizontal="center" vertical="center" wrapText="1"/>
    </xf>
    <xf numFmtId="4" fontId="2" fillId="0" borderId="1" xfId="0" quotePrefix="1" applyNumberFormat="1" applyFont="1" applyBorder="1" applyAlignment="1">
      <alignment horizontal="center" vertical="center" wrapText="1"/>
    </xf>
    <xf numFmtId="0" fontId="4"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67"/>
  <sheetViews>
    <sheetView tabSelected="1" zoomScale="66" zoomScaleNormal="66" zoomScaleSheetLayoutView="55" workbookViewId="0">
      <pane xSplit="7" ySplit="2" topLeftCell="H46" activePane="bottomRight" state="frozen"/>
      <selection pane="topRight" activeCell="H1" sqref="H1"/>
      <selection pane="bottomLeft" activeCell="A3" sqref="A3"/>
      <selection pane="bottomRight" activeCell="N62" sqref="N62"/>
    </sheetView>
  </sheetViews>
  <sheetFormatPr defaultColWidth="9.36328125" defaultRowHeight="10.5" x14ac:dyDescent="0.2"/>
  <cols>
    <col min="1" max="1" width="4.36328125" style="3" customWidth="1"/>
    <col min="2" max="2" width="12.36328125" style="4" customWidth="1"/>
    <col min="3" max="3" width="11.6328125" style="5" customWidth="1"/>
    <col min="4" max="4" width="12.36328125" style="4" customWidth="1"/>
    <col min="5" max="5" width="11.6328125" style="4" customWidth="1"/>
    <col min="6" max="6" width="13.6328125" style="4" customWidth="1"/>
    <col min="7" max="7" width="25.6328125" style="6" customWidth="1"/>
    <col min="8" max="8" width="9.36328125" style="6" customWidth="1"/>
    <col min="9" max="10" width="10.6328125" style="7" customWidth="1"/>
    <col min="11" max="11" width="10.453125" style="7" customWidth="1"/>
    <col min="12" max="12" width="11.6328125" style="7" customWidth="1"/>
    <col min="13" max="13" width="23.36328125" style="6" customWidth="1"/>
    <col min="14" max="14" width="15.6328125" style="6" customWidth="1"/>
    <col min="15" max="15" width="15.453125" style="6" customWidth="1"/>
    <col min="16" max="16" width="16.36328125" style="6" customWidth="1"/>
    <col min="17" max="17" width="25.6328125" style="6" customWidth="1"/>
    <col min="18" max="18" width="13.36328125" style="6" customWidth="1"/>
    <col min="19" max="19" width="9.6328125" style="6" customWidth="1"/>
    <col min="20" max="20" width="10.90625" style="6" customWidth="1"/>
    <col min="21" max="21" width="23.6328125" style="6" customWidth="1"/>
    <col min="22" max="22" width="18.453125" style="6" customWidth="1"/>
    <col min="23" max="24" width="19.36328125" style="6" customWidth="1"/>
    <col min="25" max="25" width="19" style="6" customWidth="1"/>
    <col min="26" max="26" width="19.453125" style="2" customWidth="1"/>
    <col min="27" max="27" width="18.453125" style="10" customWidth="1"/>
    <col min="28" max="28" width="18.453125" style="8" customWidth="1"/>
    <col min="29" max="16384" width="9.36328125" style="2"/>
  </cols>
  <sheetData>
    <row r="1" spans="1:28" ht="66.5" customHeight="1" x14ac:dyDescent="0.2">
      <c r="A1" s="1" t="s">
        <v>0</v>
      </c>
      <c r="B1" s="1" t="s">
        <v>573</v>
      </c>
      <c r="C1" s="1" t="s">
        <v>574</v>
      </c>
      <c r="D1" s="1" t="s">
        <v>575</v>
      </c>
      <c r="E1" s="1" t="s">
        <v>576</v>
      </c>
      <c r="F1" s="1" t="s">
        <v>532</v>
      </c>
      <c r="G1" s="1" t="s">
        <v>577</v>
      </c>
      <c r="H1" s="1" t="s">
        <v>1</v>
      </c>
      <c r="I1" s="22" t="s">
        <v>533</v>
      </c>
      <c r="J1" s="22" t="s">
        <v>584</v>
      </c>
      <c r="K1" s="22" t="s">
        <v>534</v>
      </c>
      <c r="L1" s="22" t="s">
        <v>585</v>
      </c>
      <c r="M1" s="1" t="s">
        <v>578</v>
      </c>
      <c r="N1" s="1" t="s">
        <v>579</v>
      </c>
      <c r="O1" s="1" t="s">
        <v>580</v>
      </c>
      <c r="P1" s="1" t="s">
        <v>581</v>
      </c>
      <c r="Q1" s="1" t="s">
        <v>582</v>
      </c>
      <c r="R1" s="1" t="s">
        <v>583</v>
      </c>
      <c r="S1" s="1" t="s">
        <v>80</v>
      </c>
      <c r="T1" s="1" t="s">
        <v>586</v>
      </c>
      <c r="U1" s="1" t="s">
        <v>587</v>
      </c>
      <c r="V1" s="1" t="s">
        <v>588</v>
      </c>
      <c r="W1" s="1" t="s">
        <v>589</v>
      </c>
      <c r="X1" s="1" t="s">
        <v>590</v>
      </c>
      <c r="Y1" s="1" t="s">
        <v>591</v>
      </c>
      <c r="Z1" s="1" t="s">
        <v>592</v>
      </c>
      <c r="AA1" s="1" t="s">
        <v>593</v>
      </c>
      <c r="AB1" s="1" t="s">
        <v>594</v>
      </c>
    </row>
    <row r="2" spans="1:28" x14ac:dyDescent="0.2">
      <c r="A2" s="1">
        <v>1</v>
      </c>
      <c r="B2" s="1">
        <v>2</v>
      </c>
      <c r="C2" s="1">
        <v>3</v>
      </c>
      <c r="D2" s="1">
        <v>4</v>
      </c>
      <c r="E2" s="1">
        <v>5</v>
      </c>
      <c r="F2" s="1">
        <v>6</v>
      </c>
      <c r="G2" s="1">
        <v>7</v>
      </c>
      <c r="H2" s="1">
        <v>8</v>
      </c>
      <c r="I2" s="1">
        <v>9</v>
      </c>
      <c r="J2" s="1">
        <v>10</v>
      </c>
      <c r="K2" s="1">
        <v>11</v>
      </c>
      <c r="L2" s="1">
        <v>12</v>
      </c>
      <c r="M2" s="1">
        <v>13</v>
      </c>
      <c r="N2" s="1">
        <v>14</v>
      </c>
      <c r="O2" s="1">
        <v>15</v>
      </c>
      <c r="P2" s="1">
        <v>16</v>
      </c>
      <c r="Q2" s="1">
        <v>17</v>
      </c>
      <c r="R2" s="1">
        <v>18</v>
      </c>
      <c r="S2" s="1">
        <v>19</v>
      </c>
      <c r="T2" s="1">
        <v>20</v>
      </c>
      <c r="U2" s="1">
        <v>21</v>
      </c>
      <c r="V2" s="1">
        <v>22</v>
      </c>
      <c r="W2" s="1">
        <v>23</v>
      </c>
      <c r="X2" s="1">
        <v>24</v>
      </c>
      <c r="Y2" s="1">
        <v>25</v>
      </c>
      <c r="Z2" s="1">
        <v>26</v>
      </c>
      <c r="AA2" s="1">
        <v>27</v>
      </c>
      <c r="AB2" s="1">
        <v>28</v>
      </c>
    </row>
    <row r="3" spans="1:28" s="12" customFormat="1" ht="77" customHeight="1" x14ac:dyDescent="0.35">
      <c r="A3" s="17">
        <v>1</v>
      </c>
      <c r="B3" s="18" t="s">
        <v>530</v>
      </c>
      <c r="C3" s="17" t="s">
        <v>3</v>
      </c>
      <c r="D3" s="19" t="s">
        <v>552</v>
      </c>
      <c r="E3" s="19" t="s">
        <v>7</v>
      </c>
      <c r="F3" s="18" t="s">
        <v>606</v>
      </c>
      <c r="G3" s="18" t="s">
        <v>98</v>
      </c>
      <c r="H3" s="17" t="s">
        <v>44</v>
      </c>
      <c r="I3" s="38" t="s">
        <v>571</v>
      </c>
      <c r="J3" s="39">
        <v>2</v>
      </c>
      <c r="K3" s="38" t="s">
        <v>571</v>
      </c>
      <c r="L3" s="39">
        <v>7</v>
      </c>
      <c r="M3" s="9" t="s">
        <v>99</v>
      </c>
      <c r="N3" s="9">
        <v>100</v>
      </c>
      <c r="O3" s="9" t="s">
        <v>137</v>
      </c>
      <c r="P3" s="9" t="s">
        <v>138</v>
      </c>
      <c r="Q3" s="9" t="s">
        <v>595</v>
      </c>
      <c r="R3" s="9" t="s">
        <v>618</v>
      </c>
      <c r="S3" s="9" t="s">
        <v>537</v>
      </c>
      <c r="T3" s="9" t="s">
        <v>100</v>
      </c>
      <c r="U3" s="9" t="s">
        <v>536</v>
      </c>
      <c r="V3" s="9" t="s">
        <v>875</v>
      </c>
      <c r="W3" s="9" t="s">
        <v>876</v>
      </c>
      <c r="X3" s="9" t="s">
        <v>877</v>
      </c>
      <c r="Y3" s="9" t="s">
        <v>5</v>
      </c>
      <c r="Z3" s="11" t="s">
        <v>5</v>
      </c>
      <c r="AA3" s="17" t="s">
        <v>66</v>
      </c>
      <c r="AB3" s="23" t="s">
        <v>64</v>
      </c>
    </row>
    <row r="4" spans="1:28" ht="65.75" customHeight="1" x14ac:dyDescent="0.2">
      <c r="A4" s="17">
        <v>2</v>
      </c>
      <c r="B4" s="18" t="s">
        <v>530</v>
      </c>
      <c r="C4" s="17" t="s">
        <v>3</v>
      </c>
      <c r="D4" s="19" t="s">
        <v>552</v>
      </c>
      <c r="E4" s="19" t="s">
        <v>7</v>
      </c>
      <c r="F4" s="18" t="s">
        <v>606</v>
      </c>
      <c r="G4" s="18" t="s">
        <v>399</v>
      </c>
      <c r="H4" s="9" t="s">
        <v>44</v>
      </c>
      <c r="I4" s="40" t="s">
        <v>571</v>
      </c>
      <c r="J4" s="39">
        <v>2</v>
      </c>
      <c r="K4" s="40" t="s">
        <v>571</v>
      </c>
      <c r="L4" s="39">
        <v>10</v>
      </c>
      <c r="M4" s="9" t="s">
        <v>400</v>
      </c>
      <c r="N4" s="9">
        <v>100</v>
      </c>
      <c r="O4" s="9" t="s">
        <v>401</v>
      </c>
      <c r="P4" s="9" t="s">
        <v>402</v>
      </c>
      <c r="Q4" s="9" t="s">
        <v>403</v>
      </c>
      <c r="R4" s="9" t="s">
        <v>404</v>
      </c>
      <c r="S4" s="9" t="s">
        <v>547</v>
      </c>
      <c r="T4" s="9" t="s">
        <v>405</v>
      </c>
      <c r="U4" s="9" t="s">
        <v>101</v>
      </c>
      <c r="V4" s="9" t="s">
        <v>101</v>
      </c>
      <c r="W4" s="9" t="s">
        <v>101</v>
      </c>
      <c r="X4" s="9" t="s">
        <v>101</v>
      </c>
      <c r="Y4" s="9" t="s">
        <v>5</v>
      </c>
      <c r="Z4" s="11" t="s">
        <v>5</v>
      </c>
      <c r="AA4" s="17" t="s">
        <v>66</v>
      </c>
      <c r="AB4" s="23" t="s">
        <v>64</v>
      </c>
    </row>
    <row r="5" spans="1:28" s="12" customFormat="1" ht="128" customHeight="1" x14ac:dyDescent="0.35">
      <c r="A5" s="17">
        <v>3</v>
      </c>
      <c r="B5" s="18" t="s">
        <v>530</v>
      </c>
      <c r="C5" s="17" t="s">
        <v>3</v>
      </c>
      <c r="D5" s="18" t="s">
        <v>42</v>
      </c>
      <c r="E5" s="18" t="s">
        <v>4</v>
      </c>
      <c r="F5" s="19" t="s">
        <v>553</v>
      </c>
      <c r="G5" s="18" t="s">
        <v>43</v>
      </c>
      <c r="H5" s="17" t="s">
        <v>303</v>
      </c>
      <c r="I5" s="40"/>
      <c r="J5" s="39">
        <v>231</v>
      </c>
      <c r="K5" s="39"/>
      <c r="L5" s="39">
        <v>4</v>
      </c>
      <c r="M5" s="9" t="s">
        <v>71</v>
      </c>
      <c r="N5" s="9" t="s">
        <v>298</v>
      </c>
      <c r="O5" s="9" t="s">
        <v>299</v>
      </c>
      <c r="P5" s="9" t="s">
        <v>300</v>
      </c>
      <c r="Q5" s="9" t="s">
        <v>301</v>
      </c>
      <c r="R5" s="9" t="s">
        <v>302</v>
      </c>
      <c r="S5" s="15" t="s">
        <v>544</v>
      </c>
      <c r="T5" s="9" t="s">
        <v>304</v>
      </c>
      <c r="U5" s="9" t="s">
        <v>305</v>
      </c>
      <c r="V5" s="9" t="s">
        <v>306</v>
      </c>
      <c r="W5" s="9" t="s">
        <v>307</v>
      </c>
      <c r="X5" s="9" t="s">
        <v>551</v>
      </c>
      <c r="Y5" s="9" t="s">
        <v>5</v>
      </c>
      <c r="Z5" s="11" t="s">
        <v>5</v>
      </c>
      <c r="AA5" s="17" t="s">
        <v>66</v>
      </c>
      <c r="AB5" s="23" t="s">
        <v>64</v>
      </c>
    </row>
    <row r="6" spans="1:28" s="12" customFormat="1" ht="22.5" customHeight="1" x14ac:dyDescent="0.35">
      <c r="A6" s="72">
        <v>4</v>
      </c>
      <c r="B6" s="65" t="s">
        <v>530</v>
      </c>
      <c r="C6" s="65" t="s">
        <v>3</v>
      </c>
      <c r="D6" s="65" t="s">
        <v>8</v>
      </c>
      <c r="E6" s="65" t="s">
        <v>4</v>
      </c>
      <c r="F6" s="65" t="s">
        <v>572</v>
      </c>
      <c r="G6" s="65" t="s">
        <v>9</v>
      </c>
      <c r="H6" s="72" t="s">
        <v>95</v>
      </c>
      <c r="I6" s="68"/>
      <c r="J6" s="68">
        <v>6.8</v>
      </c>
      <c r="K6" s="68"/>
      <c r="L6" s="68">
        <v>2.8</v>
      </c>
      <c r="M6" s="9" t="s">
        <v>453</v>
      </c>
      <c r="N6" s="9" t="s">
        <v>455</v>
      </c>
      <c r="O6" s="9" t="s">
        <v>126</v>
      </c>
      <c r="P6" s="9" t="s">
        <v>132</v>
      </c>
      <c r="Q6" s="66" t="s">
        <v>464</v>
      </c>
      <c r="R6" s="66" t="s">
        <v>458</v>
      </c>
      <c r="S6" s="66" t="s">
        <v>548</v>
      </c>
      <c r="T6" s="66" t="s">
        <v>459</v>
      </c>
      <c r="U6" s="66" t="s">
        <v>452</v>
      </c>
      <c r="V6" s="66" t="s">
        <v>117</v>
      </c>
      <c r="W6" s="66" t="s">
        <v>117</v>
      </c>
      <c r="X6" s="66" t="s">
        <v>452</v>
      </c>
      <c r="Y6" s="86" t="s">
        <v>5</v>
      </c>
      <c r="Z6" s="71" t="s">
        <v>5</v>
      </c>
      <c r="AA6" s="72" t="s">
        <v>66</v>
      </c>
      <c r="AB6" s="77" t="s">
        <v>64</v>
      </c>
    </row>
    <row r="7" spans="1:28" ht="22.5" customHeight="1" x14ac:dyDescent="0.2">
      <c r="A7" s="72"/>
      <c r="B7" s="65"/>
      <c r="C7" s="65"/>
      <c r="D7" s="65"/>
      <c r="E7" s="65"/>
      <c r="F7" s="65"/>
      <c r="G7" s="65"/>
      <c r="H7" s="72"/>
      <c r="I7" s="68"/>
      <c r="J7" s="68"/>
      <c r="K7" s="68"/>
      <c r="L7" s="68"/>
      <c r="M7" s="9" t="s">
        <v>238</v>
      </c>
      <c r="N7" s="9" t="s">
        <v>456</v>
      </c>
      <c r="O7" s="9" t="s">
        <v>250</v>
      </c>
      <c r="P7" s="9" t="s">
        <v>251</v>
      </c>
      <c r="Q7" s="66"/>
      <c r="R7" s="66"/>
      <c r="S7" s="66"/>
      <c r="T7" s="66"/>
      <c r="U7" s="66"/>
      <c r="V7" s="66"/>
      <c r="W7" s="66"/>
      <c r="X7" s="66"/>
      <c r="Y7" s="86"/>
      <c r="Z7" s="71"/>
      <c r="AA7" s="72"/>
      <c r="AB7" s="77"/>
    </row>
    <row r="8" spans="1:28" ht="22.5" customHeight="1" x14ac:dyDescent="0.2">
      <c r="A8" s="72"/>
      <c r="B8" s="65"/>
      <c r="C8" s="65"/>
      <c r="D8" s="65"/>
      <c r="E8" s="65"/>
      <c r="F8" s="65"/>
      <c r="G8" s="65"/>
      <c r="H8" s="72"/>
      <c r="I8" s="68"/>
      <c r="J8" s="68"/>
      <c r="K8" s="68"/>
      <c r="L8" s="68"/>
      <c r="M8" s="9" t="s">
        <v>234</v>
      </c>
      <c r="N8" s="9" t="s">
        <v>456</v>
      </c>
      <c r="O8" s="9" t="s">
        <v>123</v>
      </c>
      <c r="P8" s="9" t="s">
        <v>124</v>
      </c>
      <c r="Q8" s="66"/>
      <c r="R8" s="66"/>
      <c r="S8" s="66"/>
      <c r="T8" s="66"/>
      <c r="U8" s="66"/>
      <c r="V8" s="66"/>
      <c r="W8" s="66"/>
      <c r="X8" s="66"/>
      <c r="Y8" s="86"/>
      <c r="Z8" s="71"/>
      <c r="AA8" s="72"/>
      <c r="AB8" s="77"/>
    </row>
    <row r="9" spans="1:28" ht="22.5" customHeight="1" x14ac:dyDescent="0.2">
      <c r="A9" s="72"/>
      <c r="B9" s="65"/>
      <c r="C9" s="65"/>
      <c r="D9" s="65"/>
      <c r="E9" s="65"/>
      <c r="F9" s="65"/>
      <c r="G9" s="65"/>
      <c r="H9" s="72"/>
      <c r="I9" s="68"/>
      <c r="J9" s="68"/>
      <c r="K9" s="68"/>
      <c r="L9" s="68"/>
      <c r="M9" s="9" t="s">
        <v>454</v>
      </c>
      <c r="N9" s="9" t="s">
        <v>457</v>
      </c>
      <c r="O9" s="9" t="s">
        <v>220</v>
      </c>
      <c r="P9" s="9" t="s">
        <v>225</v>
      </c>
      <c r="Q9" s="66"/>
      <c r="R9" s="66"/>
      <c r="S9" s="66"/>
      <c r="T9" s="66"/>
      <c r="U9" s="66"/>
      <c r="V9" s="66"/>
      <c r="W9" s="66"/>
      <c r="X9" s="66"/>
      <c r="Y9" s="86"/>
      <c r="Z9" s="71"/>
      <c r="AA9" s="72"/>
      <c r="AB9" s="77"/>
    </row>
    <row r="10" spans="1:28" s="12" customFormat="1" ht="22.5" customHeight="1" x14ac:dyDescent="0.35">
      <c r="A10" s="72">
        <v>5</v>
      </c>
      <c r="B10" s="65" t="s">
        <v>530</v>
      </c>
      <c r="C10" s="65" t="s">
        <v>3</v>
      </c>
      <c r="D10" s="65" t="s">
        <v>8</v>
      </c>
      <c r="E10" s="65" t="s">
        <v>4</v>
      </c>
      <c r="F10" s="65" t="s">
        <v>572</v>
      </c>
      <c r="G10" s="65" t="s">
        <v>12</v>
      </c>
      <c r="H10" s="66" t="s">
        <v>11</v>
      </c>
      <c r="I10" s="68"/>
      <c r="J10" s="69">
        <v>2</v>
      </c>
      <c r="K10" s="68"/>
      <c r="L10" s="69">
        <v>2</v>
      </c>
      <c r="M10" s="9" t="s">
        <v>453</v>
      </c>
      <c r="N10" s="9" t="s">
        <v>460</v>
      </c>
      <c r="O10" s="9" t="s">
        <v>126</v>
      </c>
      <c r="P10" s="9" t="s">
        <v>132</v>
      </c>
      <c r="Q10" s="66" t="s">
        <v>464</v>
      </c>
      <c r="R10" s="66" t="s">
        <v>458</v>
      </c>
      <c r="S10" s="66">
        <v>0.79</v>
      </c>
      <c r="T10" s="66" t="s">
        <v>33</v>
      </c>
      <c r="U10" s="66" t="s">
        <v>452</v>
      </c>
      <c r="V10" s="66" t="s">
        <v>452</v>
      </c>
      <c r="W10" s="66" t="s">
        <v>452</v>
      </c>
      <c r="X10" s="66" t="s">
        <v>452</v>
      </c>
      <c r="Y10" s="73" t="s">
        <v>5</v>
      </c>
      <c r="Z10" s="71" t="s">
        <v>5</v>
      </c>
      <c r="AA10" s="72" t="s">
        <v>66</v>
      </c>
      <c r="AB10" s="77" t="s">
        <v>64</v>
      </c>
    </row>
    <row r="11" spans="1:28" ht="22.5" customHeight="1" x14ac:dyDescent="0.2">
      <c r="A11" s="72"/>
      <c r="B11" s="65"/>
      <c r="C11" s="65"/>
      <c r="D11" s="65"/>
      <c r="E11" s="65"/>
      <c r="F11" s="65"/>
      <c r="G11" s="65"/>
      <c r="H11" s="66"/>
      <c r="I11" s="68"/>
      <c r="J11" s="69"/>
      <c r="K11" s="68"/>
      <c r="L11" s="69"/>
      <c r="M11" s="9" t="s">
        <v>454</v>
      </c>
      <c r="N11" s="9" t="s">
        <v>461</v>
      </c>
      <c r="O11" s="9" t="s">
        <v>220</v>
      </c>
      <c r="P11" s="9" t="s">
        <v>225</v>
      </c>
      <c r="Q11" s="66"/>
      <c r="R11" s="66"/>
      <c r="S11" s="66"/>
      <c r="T11" s="66"/>
      <c r="U11" s="66"/>
      <c r="V11" s="66"/>
      <c r="W11" s="66"/>
      <c r="X11" s="66"/>
      <c r="Y11" s="73"/>
      <c r="Z11" s="71"/>
      <c r="AA11" s="72"/>
      <c r="AB11" s="77"/>
    </row>
    <row r="12" spans="1:28" ht="22.5" customHeight="1" x14ac:dyDescent="0.2">
      <c r="A12" s="72"/>
      <c r="B12" s="65"/>
      <c r="C12" s="65"/>
      <c r="D12" s="65"/>
      <c r="E12" s="65"/>
      <c r="F12" s="65"/>
      <c r="G12" s="65"/>
      <c r="H12" s="66"/>
      <c r="I12" s="68"/>
      <c r="J12" s="69"/>
      <c r="K12" s="68"/>
      <c r="L12" s="69"/>
      <c r="M12" s="9" t="s">
        <v>234</v>
      </c>
      <c r="N12" s="9" t="s">
        <v>462</v>
      </c>
      <c r="O12" s="9" t="s">
        <v>123</v>
      </c>
      <c r="P12" s="9" t="s">
        <v>124</v>
      </c>
      <c r="Q12" s="66"/>
      <c r="R12" s="66"/>
      <c r="S12" s="66"/>
      <c r="T12" s="66"/>
      <c r="U12" s="66"/>
      <c r="V12" s="66"/>
      <c r="W12" s="66"/>
      <c r="X12" s="66"/>
      <c r="Y12" s="73"/>
      <c r="Z12" s="71"/>
      <c r="AA12" s="72"/>
      <c r="AB12" s="77"/>
    </row>
    <row r="13" spans="1:28" ht="22.5" customHeight="1" x14ac:dyDescent="0.2">
      <c r="A13" s="72"/>
      <c r="B13" s="65"/>
      <c r="C13" s="65"/>
      <c r="D13" s="65"/>
      <c r="E13" s="65"/>
      <c r="F13" s="65"/>
      <c r="G13" s="65"/>
      <c r="H13" s="66"/>
      <c r="I13" s="68"/>
      <c r="J13" s="69"/>
      <c r="K13" s="68"/>
      <c r="L13" s="69"/>
      <c r="M13" s="9" t="s">
        <v>238</v>
      </c>
      <c r="N13" s="14" t="s">
        <v>463</v>
      </c>
      <c r="O13" s="9" t="s">
        <v>250</v>
      </c>
      <c r="P13" s="9" t="s">
        <v>251</v>
      </c>
      <c r="Q13" s="66"/>
      <c r="R13" s="66"/>
      <c r="S13" s="66"/>
      <c r="T13" s="66"/>
      <c r="U13" s="66"/>
      <c r="V13" s="66"/>
      <c r="W13" s="66"/>
      <c r="X13" s="66"/>
      <c r="Y13" s="73"/>
      <c r="Z13" s="71"/>
      <c r="AA13" s="72"/>
      <c r="AB13" s="77"/>
    </row>
    <row r="14" spans="1:28" s="12" customFormat="1" ht="23" customHeight="1" x14ac:dyDescent="0.35">
      <c r="A14" s="72">
        <v>6</v>
      </c>
      <c r="B14" s="65" t="s">
        <v>530</v>
      </c>
      <c r="C14" s="72" t="s">
        <v>3</v>
      </c>
      <c r="D14" s="87" t="s">
        <v>554</v>
      </c>
      <c r="E14" s="87" t="s">
        <v>13</v>
      </c>
      <c r="F14" s="72" t="s">
        <v>572</v>
      </c>
      <c r="G14" s="65" t="s">
        <v>642</v>
      </c>
      <c r="H14" s="72" t="s">
        <v>95</v>
      </c>
      <c r="I14" s="68"/>
      <c r="J14" s="69">
        <v>13</v>
      </c>
      <c r="K14" s="69"/>
      <c r="L14" s="69">
        <v>17</v>
      </c>
      <c r="M14" s="9" t="s">
        <v>70</v>
      </c>
      <c r="N14" s="9" t="s">
        <v>74</v>
      </c>
      <c r="O14" s="9" t="s">
        <v>120</v>
      </c>
      <c r="P14" s="9" t="s">
        <v>121</v>
      </c>
      <c r="Q14" s="66" t="s">
        <v>596</v>
      </c>
      <c r="R14" s="66" t="s">
        <v>76</v>
      </c>
      <c r="S14" s="66">
        <v>0.77</v>
      </c>
      <c r="T14" s="66" t="s">
        <v>77</v>
      </c>
      <c r="U14" s="66" t="s">
        <v>78</v>
      </c>
      <c r="V14" s="66" t="s">
        <v>78</v>
      </c>
      <c r="W14" s="66" t="s">
        <v>78</v>
      </c>
      <c r="X14" s="66" t="s">
        <v>79</v>
      </c>
      <c r="Y14" s="73" t="s">
        <v>5</v>
      </c>
      <c r="Z14" s="71" t="s">
        <v>5</v>
      </c>
      <c r="AA14" s="72" t="s">
        <v>66</v>
      </c>
      <c r="AB14" s="77" t="s">
        <v>64</v>
      </c>
    </row>
    <row r="15" spans="1:28" s="12" customFormat="1" ht="23" customHeight="1" x14ac:dyDescent="0.35">
      <c r="A15" s="72"/>
      <c r="B15" s="65"/>
      <c r="C15" s="72"/>
      <c r="D15" s="87"/>
      <c r="E15" s="87"/>
      <c r="F15" s="72"/>
      <c r="G15" s="65"/>
      <c r="H15" s="72"/>
      <c r="I15" s="68"/>
      <c r="J15" s="69"/>
      <c r="K15" s="69"/>
      <c r="L15" s="69"/>
      <c r="M15" s="9" t="s">
        <v>71</v>
      </c>
      <c r="N15" s="13" t="s">
        <v>122</v>
      </c>
      <c r="O15" s="13" t="s">
        <v>123</v>
      </c>
      <c r="P15" s="13" t="s">
        <v>124</v>
      </c>
      <c r="Q15" s="66"/>
      <c r="R15" s="66"/>
      <c r="S15" s="66"/>
      <c r="T15" s="66"/>
      <c r="U15" s="66"/>
      <c r="V15" s="66"/>
      <c r="W15" s="66"/>
      <c r="X15" s="66"/>
      <c r="Y15" s="73"/>
      <c r="Z15" s="71"/>
      <c r="AA15" s="72"/>
      <c r="AB15" s="77"/>
    </row>
    <row r="16" spans="1:28" s="12" customFormat="1" ht="23" customHeight="1" x14ac:dyDescent="0.35">
      <c r="A16" s="72"/>
      <c r="B16" s="65"/>
      <c r="C16" s="72"/>
      <c r="D16" s="87"/>
      <c r="E16" s="87"/>
      <c r="F16" s="72"/>
      <c r="G16" s="65"/>
      <c r="H16" s="72"/>
      <c r="I16" s="68"/>
      <c r="J16" s="69"/>
      <c r="K16" s="69"/>
      <c r="L16" s="69"/>
      <c r="M16" s="9" t="s">
        <v>72</v>
      </c>
      <c r="N16" s="9" t="s">
        <v>75</v>
      </c>
      <c r="O16" s="9" t="s">
        <v>125</v>
      </c>
      <c r="P16" s="9" t="s">
        <v>531</v>
      </c>
      <c r="Q16" s="66"/>
      <c r="R16" s="66"/>
      <c r="S16" s="66"/>
      <c r="T16" s="66"/>
      <c r="U16" s="66"/>
      <c r="V16" s="66"/>
      <c r="W16" s="66"/>
      <c r="X16" s="66"/>
      <c r="Y16" s="73"/>
      <c r="Z16" s="71"/>
      <c r="AA16" s="72"/>
      <c r="AB16" s="77"/>
    </row>
    <row r="17" spans="1:28" s="12" customFormat="1" ht="23" customHeight="1" x14ac:dyDescent="0.35">
      <c r="A17" s="72"/>
      <c r="B17" s="65"/>
      <c r="C17" s="72"/>
      <c r="D17" s="87"/>
      <c r="E17" s="87"/>
      <c r="F17" s="72"/>
      <c r="G17" s="65"/>
      <c r="H17" s="72"/>
      <c r="I17" s="68"/>
      <c r="J17" s="69"/>
      <c r="K17" s="69"/>
      <c r="L17" s="69"/>
      <c r="M17" s="9" t="s">
        <v>73</v>
      </c>
      <c r="N17" s="9" t="s">
        <v>75</v>
      </c>
      <c r="O17" s="9" t="s">
        <v>125</v>
      </c>
      <c r="P17" s="9" t="s">
        <v>531</v>
      </c>
      <c r="Q17" s="66"/>
      <c r="R17" s="66"/>
      <c r="S17" s="66"/>
      <c r="T17" s="66"/>
      <c r="U17" s="66"/>
      <c r="V17" s="66"/>
      <c r="W17" s="66"/>
      <c r="X17" s="66"/>
      <c r="Y17" s="73"/>
      <c r="Z17" s="71"/>
      <c r="AA17" s="72"/>
      <c r="AB17" s="77"/>
    </row>
    <row r="18" spans="1:28" ht="38.25" customHeight="1" x14ac:dyDescent="0.2">
      <c r="A18" s="72">
        <v>7</v>
      </c>
      <c r="B18" s="65" t="s">
        <v>530</v>
      </c>
      <c r="C18" s="65" t="s">
        <v>3</v>
      </c>
      <c r="D18" s="81" t="s">
        <v>556</v>
      </c>
      <c r="E18" s="81" t="s">
        <v>557</v>
      </c>
      <c r="F18" s="65" t="s">
        <v>572</v>
      </c>
      <c r="G18" s="65" t="s">
        <v>62</v>
      </c>
      <c r="H18" s="66" t="s">
        <v>6</v>
      </c>
      <c r="I18" s="68"/>
      <c r="J18" s="68">
        <v>6.4</v>
      </c>
      <c r="K18" s="68"/>
      <c r="L18" s="68">
        <v>7</v>
      </c>
      <c r="M18" s="9" t="s">
        <v>491</v>
      </c>
      <c r="N18" s="9" t="s">
        <v>493</v>
      </c>
      <c r="O18" s="9" t="s">
        <v>531</v>
      </c>
      <c r="P18" s="9" t="s">
        <v>531</v>
      </c>
      <c r="Q18" s="66" t="s">
        <v>496</v>
      </c>
      <c r="R18" s="66" t="s">
        <v>497</v>
      </c>
      <c r="S18" s="66">
        <v>1.115</v>
      </c>
      <c r="T18" s="66" t="s">
        <v>20</v>
      </c>
      <c r="U18" s="66" t="s">
        <v>117</v>
      </c>
      <c r="V18" s="66" t="s">
        <v>117</v>
      </c>
      <c r="W18" s="66" t="s">
        <v>117</v>
      </c>
      <c r="X18" s="66" t="s">
        <v>169</v>
      </c>
      <c r="Y18" s="86" t="s">
        <v>5</v>
      </c>
      <c r="Z18" s="71" t="s">
        <v>5</v>
      </c>
      <c r="AA18" s="71" t="s">
        <v>66</v>
      </c>
      <c r="AB18" s="85" t="s">
        <v>64</v>
      </c>
    </row>
    <row r="19" spans="1:28" ht="22.5" customHeight="1" x14ac:dyDescent="0.2">
      <c r="A19" s="72"/>
      <c r="B19" s="65"/>
      <c r="C19" s="65"/>
      <c r="D19" s="81"/>
      <c r="E19" s="81"/>
      <c r="F19" s="65"/>
      <c r="G19" s="65"/>
      <c r="H19" s="66"/>
      <c r="I19" s="68"/>
      <c r="J19" s="68"/>
      <c r="K19" s="68"/>
      <c r="L19" s="68"/>
      <c r="M19" s="9" t="s">
        <v>492</v>
      </c>
      <c r="N19" s="9" t="s">
        <v>172</v>
      </c>
      <c r="O19" s="9" t="s">
        <v>494</v>
      </c>
      <c r="P19" s="9" t="s">
        <v>495</v>
      </c>
      <c r="Q19" s="66"/>
      <c r="R19" s="66"/>
      <c r="S19" s="66"/>
      <c r="T19" s="66"/>
      <c r="U19" s="66"/>
      <c r="V19" s="66"/>
      <c r="W19" s="66"/>
      <c r="X19" s="66"/>
      <c r="Y19" s="86"/>
      <c r="Z19" s="71"/>
      <c r="AA19" s="71"/>
      <c r="AB19" s="85"/>
    </row>
    <row r="20" spans="1:28" s="12" customFormat="1" ht="32" customHeight="1" x14ac:dyDescent="0.35">
      <c r="A20" s="72">
        <v>8</v>
      </c>
      <c r="B20" s="65" t="s">
        <v>2</v>
      </c>
      <c r="C20" s="65" t="s">
        <v>3</v>
      </c>
      <c r="D20" s="65" t="s">
        <v>17</v>
      </c>
      <c r="E20" s="65" t="s">
        <v>7</v>
      </c>
      <c r="F20" s="65" t="s">
        <v>572</v>
      </c>
      <c r="G20" s="65" t="s">
        <v>18</v>
      </c>
      <c r="H20" s="66" t="s">
        <v>527</v>
      </c>
      <c r="I20" s="68"/>
      <c r="J20" s="68">
        <v>71.2</v>
      </c>
      <c r="K20" s="68"/>
      <c r="L20" s="68">
        <v>22</v>
      </c>
      <c r="M20" s="9" t="s">
        <v>550</v>
      </c>
      <c r="N20" s="9" t="s">
        <v>518</v>
      </c>
      <c r="O20" s="9" t="s">
        <v>520</v>
      </c>
      <c r="P20" s="9" t="s">
        <v>531</v>
      </c>
      <c r="Q20" s="66" t="s">
        <v>525</v>
      </c>
      <c r="R20" s="66" t="s">
        <v>526</v>
      </c>
      <c r="S20" s="66">
        <v>0.77800000000000002</v>
      </c>
      <c r="T20" s="66" t="s">
        <v>363</v>
      </c>
      <c r="U20" s="66" t="s">
        <v>528</v>
      </c>
      <c r="V20" s="66" t="s">
        <v>528</v>
      </c>
      <c r="W20" s="66" t="s">
        <v>528</v>
      </c>
      <c r="X20" s="66" t="s">
        <v>169</v>
      </c>
      <c r="Y20" s="86" t="s">
        <v>5</v>
      </c>
      <c r="Z20" s="71" t="s">
        <v>5</v>
      </c>
      <c r="AA20" s="71" t="s">
        <v>66</v>
      </c>
      <c r="AB20" s="85" t="s">
        <v>64</v>
      </c>
    </row>
    <row r="21" spans="1:28" ht="22.25" customHeight="1" x14ac:dyDescent="0.2">
      <c r="A21" s="72"/>
      <c r="B21" s="65"/>
      <c r="C21" s="65"/>
      <c r="D21" s="65"/>
      <c r="E21" s="65"/>
      <c r="F21" s="65"/>
      <c r="G21" s="65"/>
      <c r="H21" s="66"/>
      <c r="I21" s="68"/>
      <c r="J21" s="68"/>
      <c r="K21" s="68"/>
      <c r="L21" s="68"/>
      <c r="M21" s="9" t="s">
        <v>516</v>
      </c>
      <c r="N21" s="9" t="s">
        <v>493</v>
      </c>
      <c r="O21" s="9" t="s">
        <v>521</v>
      </c>
      <c r="P21" s="9" t="s">
        <v>522</v>
      </c>
      <c r="Q21" s="66"/>
      <c r="R21" s="66"/>
      <c r="S21" s="66"/>
      <c r="T21" s="66"/>
      <c r="U21" s="66"/>
      <c r="V21" s="66"/>
      <c r="W21" s="66"/>
      <c r="X21" s="66"/>
      <c r="Y21" s="86"/>
      <c r="Z21" s="71"/>
      <c r="AA21" s="71"/>
      <c r="AB21" s="85"/>
    </row>
    <row r="22" spans="1:28" ht="22.25" customHeight="1" x14ac:dyDescent="0.2">
      <c r="A22" s="72"/>
      <c r="B22" s="65"/>
      <c r="C22" s="65"/>
      <c r="D22" s="65"/>
      <c r="E22" s="65"/>
      <c r="F22" s="65"/>
      <c r="G22" s="65"/>
      <c r="H22" s="66"/>
      <c r="I22" s="68"/>
      <c r="J22" s="68"/>
      <c r="K22" s="68"/>
      <c r="L22" s="68"/>
      <c r="M22" s="9" t="s">
        <v>517</v>
      </c>
      <c r="N22" s="9" t="s">
        <v>519</v>
      </c>
      <c r="O22" s="9" t="s">
        <v>523</v>
      </c>
      <c r="P22" s="9" t="s">
        <v>524</v>
      </c>
      <c r="Q22" s="66"/>
      <c r="R22" s="66"/>
      <c r="S22" s="66"/>
      <c r="T22" s="66"/>
      <c r="U22" s="66"/>
      <c r="V22" s="66"/>
      <c r="W22" s="66"/>
      <c r="X22" s="66"/>
      <c r="Y22" s="86"/>
      <c r="Z22" s="71"/>
      <c r="AA22" s="71"/>
      <c r="AB22" s="85"/>
    </row>
    <row r="23" spans="1:28" ht="22.25" customHeight="1" x14ac:dyDescent="0.2">
      <c r="A23" s="72"/>
      <c r="B23" s="65"/>
      <c r="C23" s="65"/>
      <c r="D23" s="65"/>
      <c r="E23" s="65"/>
      <c r="F23" s="65"/>
      <c r="G23" s="65"/>
      <c r="H23" s="66"/>
      <c r="I23" s="68"/>
      <c r="J23" s="68"/>
      <c r="K23" s="68"/>
      <c r="L23" s="68"/>
      <c r="M23" s="9" t="s">
        <v>465</v>
      </c>
      <c r="N23" s="9" t="s">
        <v>172</v>
      </c>
      <c r="O23" s="9" t="s">
        <v>466</v>
      </c>
      <c r="P23" s="9" t="s">
        <v>467</v>
      </c>
      <c r="Q23" s="66"/>
      <c r="R23" s="66"/>
      <c r="S23" s="66"/>
      <c r="T23" s="66"/>
      <c r="U23" s="66"/>
      <c r="V23" s="66"/>
      <c r="W23" s="66"/>
      <c r="X23" s="66"/>
      <c r="Y23" s="86"/>
      <c r="Z23" s="71"/>
      <c r="AA23" s="71"/>
      <c r="AB23" s="85"/>
    </row>
    <row r="24" spans="1:28" ht="36.75" customHeight="1" x14ac:dyDescent="0.2">
      <c r="A24" s="72">
        <v>9</v>
      </c>
      <c r="B24" s="65" t="s">
        <v>530</v>
      </c>
      <c r="C24" s="65" t="s">
        <v>3</v>
      </c>
      <c r="D24" s="81" t="s">
        <v>558</v>
      </c>
      <c r="E24" s="81" t="s">
        <v>28</v>
      </c>
      <c r="F24" s="65" t="s">
        <v>572</v>
      </c>
      <c r="G24" s="65" t="s">
        <v>498</v>
      </c>
      <c r="H24" s="66" t="s">
        <v>6</v>
      </c>
      <c r="I24" s="68"/>
      <c r="J24" s="68">
        <v>47.5</v>
      </c>
      <c r="K24" s="68"/>
      <c r="L24" s="68">
        <v>12</v>
      </c>
      <c r="M24" s="9" t="s">
        <v>499</v>
      </c>
      <c r="N24" s="9" t="s">
        <v>502</v>
      </c>
      <c r="O24" s="9" t="s">
        <v>504</v>
      </c>
      <c r="P24" s="9" t="s">
        <v>505</v>
      </c>
      <c r="Q24" s="66" t="s">
        <v>506</v>
      </c>
      <c r="R24" s="66" t="s">
        <v>507</v>
      </c>
      <c r="S24" s="66">
        <v>0.7</v>
      </c>
      <c r="T24" s="66" t="s">
        <v>508</v>
      </c>
      <c r="U24" s="66" t="s">
        <v>169</v>
      </c>
      <c r="V24" s="66" t="s">
        <v>169</v>
      </c>
      <c r="W24" s="66" t="s">
        <v>169</v>
      </c>
      <c r="X24" s="66" t="s">
        <v>169</v>
      </c>
      <c r="Y24" s="86" t="s">
        <v>5</v>
      </c>
      <c r="Z24" s="71" t="s">
        <v>5</v>
      </c>
      <c r="AA24" s="71" t="s">
        <v>66</v>
      </c>
      <c r="AB24" s="85" t="s">
        <v>64</v>
      </c>
    </row>
    <row r="25" spans="1:28" ht="22.25" customHeight="1" x14ac:dyDescent="0.2">
      <c r="A25" s="72"/>
      <c r="B25" s="65"/>
      <c r="C25" s="65"/>
      <c r="D25" s="81"/>
      <c r="E25" s="81"/>
      <c r="F25" s="65"/>
      <c r="G25" s="65"/>
      <c r="H25" s="66"/>
      <c r="I25" s="68"/>
      <c r="J25" s="68"/>
      <c r="K25" s="68"/>
      <c r="L25" s="68"/>
      <c r="M25" s="9" t="s">
        <v>500</v>
      </c>
      <c r="N25" s="9" t="s">
        <v>502</v>
      </c>
      <c r="O25" s="9" t="s">
        <v>250</v>
      </c>
      <c r="P25" s="9" t="s">
        <v>251</v>
      </c>
      <c r="Q25" s="66"/>
      <c r="R25" s="66"/>
      <c r="S25" s="66"/>
      <c r="T25" s="66"/>
      <c r="U25" s="66"/>
      <c r="V25" s="66"/>
      <c r="W25" s="66"/>
      <c r="X25" s="66"/>
      <c r="Y25" s="86"/>
      <c r="Z25" s="71"/>
      <c r="AA25" s="71"/>
      <c r="AB25" s="85"/>
    </row>
    <row r="26" spans="1:28" ht="22.25" customHeight="1" x14ac:dyDescent="0.2">
      <c r="A26" s="72"/>
      <c r="B26" s="65"/>
      <c r="C26" s="65"/>
      <c r="D26" s="81"/>
      <c r="E26" s="81"/>
      <c r="F26" s="65"/>
      <c r="G26" s="65"/>
      <c r="H26" s="66"/>
      <c r="I26" s="68"/>
      <c r="J26" s="68"/>
      <c r="K26" s="68"/>
      <c r="L26" s="68"/>
      <c r="M26" s="9" t="s">
        <v>501</v>
      </c>
      <c r="N26" s="9" t="s">
        <v>503</v>
      </c>
      <c r="O26" s="9" t="s">
        <v>123</v>
      </c>
      <c r="P26" s="9" t="s">
        <v>124</v>
      </c>
      <c r="Q26" s="66"/>
      <c r="R26" s="66"/>
      <c r="S26" s="66"/>
      <c r="T26" s="66"/>
      <c r="U26" s="66"/>
      <c r="V26" s="66"/>
      <c r="W26" s="66"/>
      <c r="X26" s="66"/>
      <c r="Y26" s="86"/>
      <c r="Z26" s="71"/>
      <c r="AA26" s="71"/>
      <c r="AB26" s="85"/>
    </row>
    <row r="27" spans="1:28" ht="22.5" customHeight="1" x14ac:dyDescent="0.2">
      <c r="A27" s="72">
        <v>10</v>
      </c>
      <c r="B27" s="65" t="s">
        <v>530</v>
      </c>
      <c r="C27" s="65" t="s">
        <v>3</v>
      </c>
      <c r="D27" s="81" t="s">
        <v>555</v>
      </c>
      <c r="E27" s="81" t="s">
        <v>28</v>
      </c>
      <c r="F27" s="65" t="s">
        <v>572</v>
      </c>
      <c r="G27" s="65" t="s">
        <v>540</v>
      </c>
      <c r="H27" s="66" t="s">
        <v>95</v>
      </c>
      <c r="I27" s="68"/>
      <c r="J27" s="68">
        <v>26</v>
      </c>
      <c r="K27" s="68"/>
      <c r="L27" s="68">
        <v>6</v>
      </c>
      <c r="M27" s="9" t="s">
        <v>232</v>
      </c>
      <c r="N27" s="9" t="s">
        <v>233</v>
      </c>
      <c r="O27" s="9" t="s">
        <v>246</v>
      </c>
      <c r="P27" s="9" t="s">
        <v>247</v>
      </c>
      <c r="Q27" s="66" t="s">
        <v>260</v>
      </c>
      <c r="R27" s="66" t="s">
        <v>261</v>
      </c>
      <c r="S27" s="66" t="s">
        <v>541</v>
      </c>
      <c r="T27" s="66" t="s">
        <v>262</v>
      </c>
      <c r="U27" s="66" t="s">
        <v>263</v>
      </c>
      <c r="V27" s="66" t="s">
        <v>476</v>
      </c>
      <c r="W27" s="66" t="s">
        <v>476</v>
      </c>
      <c r="X27" s="66" t="s">
        <v>476</v>
      </c>
      <c r="Y27" s="73" t="s">
        <v>5</v>
      </c>
      <c r="Z27" s="71" t="s">
        <v>5</v>
      </c>
      <c r="AA27" s="72" t="s">
        <v>66</v>
      </c>
      <c r="AB27" s="77" t="s">
        <v>64</v>
      </c>
    </row>
    <row r="28" spans="1:28" ht="22.5" customHeight="1" x14ac:dyDescent="0.2">
      <c r="A28" s="72"/>
      <c r="B28" s="65"/>
      <c r="C28" s="65"/>
      <c r="D28" s="81"/>
      <c r="E28" s="81"/>
      <c r="F28" s="65"/>
      <c r="G28" s="65"/>
      <c r="H28" s="66"/>
      <c r="I28" s="68"/>
      <c r="J28" s="68"/>
      <c r="K28" s="68"/>
      <c r="L28" s="68"/>
      <c r="M28" s="9" t="s">
        <v>234</v>
      </c>
      <c r="N28" s="9" t="s">
        <v>235</v>
      </c>
      <c r="O28" s="9" t="s">
        <v>123</v>
      </c>
      <c r="P28" s="9" t="s">
        <v>124</v>
      </c>
      <c r="Q28" s="66"/>
      <c r="R28" s="66"/>
      <c r="S28" s="66"/>
      <c r="T28" s="66"/>
      <c r="U28" s="66"/>
      <c r="V28" s="66"/>
      <c r="W28" s="66"/>
      <c r="X28" s="66"/>
      <c r="Y28" s="73"/>
      <c r="Z28" s="71"/>
      <c r="AA28" s="72"/>
      <c r="AB28" s="77"/>
    </row>
    <row r="29" spans="1:28" ht="22.5" customHeight="1" x14ac:dyDescent="0.2">
      <c r="A29" s="72"/>
      <c r="B29" s="65"/>
      <c r="C29" s="65"/>
      <c r="D29" s="81"/>
      <c r="E29" s="81"/>
      <c r="F29" s="65"/>
      <c r="G29" s="65"/>
      <c r="H29" s="66"/>
      <c r="I29" s="68"/>
      <c r="J29" s="68"/>
      <c r="K29" s="68"/>
      <c r="L29" s="68"/>
      <c r="M29" s="9" t="s">
        <v>236</v>
      </c>
      <c r="N29" s="9" t="s">
        <v>237</v>
      </c>
      <c r="O29" s="9" t="s">
        <v>248</v>
      </c>
      <c r="P29" s="9" t="s">
        <v>249</v>
      </c>
      <c r="Q29" s="66"/>
      <c r="R29" s="66"/>
      <c r="S29" s="66"/>
      <c r="T29" s="66"/>
      <c r="U29" s="66"/>
      <c r="V29" s="66"/>
      <c r="W29" s="66"/>
      <c r="X29" s="66"/>
      <c r="Y29" s="73"/>
      <c r="Z29" s="71"/>
      <c r="AA29" s="72"/>
      <c r="AB29" s="77"/>
    </row>
    <row r="30" spans="1:28" ht="22.5" customHeight="1" x14ac:dyDescent="0.2">
      <c r="A30" s="72"/>
      <c r="B30" s="65"/>
      <c r="C30" s="65"/>
      <c r="D30" s="81"/>
      <c r="E30" s="81"/>
      <c r="F30" s="65"/>
      <c r="G30" s="65"/>
      <c r="H30" s="66"/>
      <c r="I30" s="68"/>
      <c r="J30" s="68"/>
      <c r="K30" s="68"/>
      <c r="L30" s="68"/>
      <c r="M30" s="9" t="s">
        <v>238</v>
      </c>
      <c r="N30" s="9" t="s">
        <v>237</v>
      </c>
      <c r="O30" s="9" t="s">
        <v>250</v>
      </c>
      <c r="P30" s="9" t="s">
        <v>251</v>
      </c>
      <c r="Q30" s="66"/>
      <c r="R30" s="66"/>
      <c r="S30" s="66"/>
      <c r="T30" s="66"/>
      <c r="U30" s="66"/>
      <c r="V30" s="66"/>
      <c r="W30" s="66"/>
      <c r="X30" s="66"/>
      <c r="Y30" s="73"/>
      <c r="Z30" s="71"/>
      <c r="AA30" s="72"/>
      <c r="AB30" s="77"/>
    </row>
    <row r="31" spans="1:28" ht="22.5" customHeight="1" x14ac:dyDescent="0.2">
      <c r="A31" s="72"/>
      <c r="B31" s="65"/>
      <c r="C31" s="65"/>
      <c r="D31" s="81"/>
      <c r="E31" s="81"/>
      <c r="F31" s="65"/>
      <c r="G31" s="65"/>
      <c r="H31" s="66"/>
      <c r="I31" s="68"/>
      <c r="J31" s="68"/>
      <c r="K31" s="68"/>
      <c r="L31" s="68"/>
      <c r="M31" s="9" t="s">
        <v>239</v>
      </c>
      <c r="N31" s="9" t="s">
        <v>237</v>
      </c>
      <c r="O31" s="9" t="s">
        <v>252</v>
      </c>
      <c r="P31" s="9" t="s">
        <v>253</v>
      </c>
      <c r="Q31" s="66"/>
      <c r="R31" s="66"/>
      <c r="S31" s="66"/>
      <c r="T31" s="66"/>
      <c r="U31" s="66"/>
      <c r="V31" s="66"/>
      <c r="W31" s="66"/>
      <c r="X31" s="66"/>
      <c r="Y31" s="73"/>
      <c r="Z31" s="71"/>
      <c r="AA31" s="72"/>
      <c r="AB31" s="77"/>
    </row>
    <row r="32" spans="1:28" ht="22.5" customHeight="1" x14ac:dyDescent="0.2">
      <c r="A32" s="72"/>
      <c r="B32" s="65"/>
      <c r="C32" s="65"/>
      <c r="D32" s="81"/>
      <c r="E32" s="81"/>
      <c r="F32" s="65"/>
      <c r="G32" s="65"/>
      <c r="H32" s="66"/>
      <c r="I32" s="68"/>
      <c r="J32" s="68"/>
      <c r="K32" s="68"/>
      <c r="L32" s="68"/>
      <c r="M32" s="9" t="s">
        <v>240</v>
      </c>
      <c r="N32" s="9" t="s">
        <v>241</v>
      </c>
      <c r="O32" s="9" t="s">
        <v>254</v>
      </c>
      <c r="P32" s="9" t="s">
        <v>255</v>
      </c>
      <c r="Q32" s="66"/>
      <c r="R32" s="66"/>
      <c r="S32" s="66"/>
      <c r="T32" s="66"/>
      <c r="U32" s="66"/>
      <c r="V32" s="66"/>
      <c r="W32" s="66"/>
      <c r="X32" s="66"/>
      <c r="Y32" s="73"/>
      <c r="Z32" s="71"/>
      <c r="AA32" s="72"/>
      <c r="AB32" s="77"/>
    </row>
    <row r="33" spans="1:28" ht="22.5" customHeight="1" x14ac:dyDescent="0.2">
      <c r="A33" s="72"/>
      <c r="B33" s="65"/>
      <c r="C33" s="65"/>
      <c r="D33" s="81"/>
      <c r="E33" s="81"/>
      <c r="F33" s="65"/>
      <c r="G33" s="65"/>
      <c r="H33" s="66"/>
      <c r="I33" s="68"/>
      <c r="J33" s="68"/>
      <c r="K33" s="68"/>
      <c r="L33" s="68"/>
      <c r="M33" s="9" t="s">
        <v>242</v>
      </c>
      <c r="N33" s="9" t="s">
        <v>243</v>
      </c>
      <c r="O33" s="9" t="s">
        <v>256</v>
      </c>
      <c r="P33" s="9" t="s">
        <v>257</v>
      </c>
      <c r="Q33" s="66"/>
      <c r="R33" s="66"/>
      <c r="S33" s="66"/>
      <c r="T33" s="66"/>
      <c r="U33" s="66"/>
      <c r="V33" s="66"/>
      <c r="W33" s="66"/>
      <c r="X33" s="66"/>
      <c r="Y33" s="73"/>
      <c r="Z33" s="71"/>
      <c r="AA33" s="72"/>
      <c r="AB33" s="77"/>
    </row>
    <row r="34" spans="1:28" ht="22.5" customHeight="1" x14ac:dyDescent="0.2">
      <c r="A34" s="72"/>
      <c r="B34" s="65"/>
      <c r="C34" s="65"/>
      <c r="D34" s="81"/>
      <c r="E34" s="81"/>
      <c r="F34" s="65"/>
      <c r="G34" s="65"/>
      <c r="H34" s="66"/>
      <c r="I34" s="68"/>
      <c r="J34" s="68"/>
      <c r="K34" s="68"/>
      <c r="L34" s="68"/>
      <c r="M34" s="9" t="s">
        <v>244</v>
      </c>
      <c r="N34" s="9" t="s">
        <v>245</v>
      </c>
      <c r="O34" s="9" t="s">
        <v>258</v>
      </c>
      <c r="P34" s="9" t="s">
        <v>259</v>
      </c>
      <c r="Q34" s="66"/>
      <c r="R34" s="66"/>
      <c r="S34" s="66"/>
      <c r="T34" s="66"/>
      <c r="U34" s="66"/>
      <c r="V34" s="66"/>
      <c r="W34" s="66"/>
      <c r="X34" s="66"/>
      <c r="Y34" s="73"/>
      <c r="Z34" s="71"/>
      <c r="AA34" s="72"/>
      <c r="AB34" s="77"/>
    </row>
    <row r="35" spans="1:28" s="12" customFormat="1" ht="22.5" customHeight="1" x14ac:dyDescent="0.35">
      <c r="A35" s="72">
        <v>11</v>
      </c>
      <c r="B35" s="65" t="s">
        <v>530</v>
      </c>
      <c r="C35" s="65" t="s">
        <v>3</v>
      </c>
      <c r="D35" s="65" t="s">
        <v>561</v>
      </c>
      <c r="E35" s="65" t="s">
        <v>13</v>
      </c>
      <c r="F35" s="65" t="s">
        <v>560</v>
      </c>
      <c r="G35" s="65" t="s">
        <v>102</v>
      </c>
      <c r="H35" s="66" t="s">
        <v>95</v>
      </c>
      <c r="I35" s="68"/>
      <c r="J35" s="68">
        <v>11648</v>
      </c>
      <c r="K35" s="68"/>
      <c r="L35" s="68">
        <v>2426</v>
      </c>
      <c r="M35" s="9" t="s">
        <v>103</v>
      </c>
      <c r="N35" s="9" t="s">
        <v>109</v>
      </c>
      <c r="O35" s="13" t="s">
        <v>531</v>
      </c>
      <c r="P35" s="13" t="s">
        <v>139</v>
      </c>
      <c r="Q35" s="66" t="s">
        <v>115</v>
      </c>
      <c r="R35" s="66" t="s">
        <v>114</v>
      </c>
      <c r="S35" s="66">
        <v>0.95</v>
      </c>
      <c r="T35" s="66" t="s">
        <v>116</v>
      </c>
      <c r="U35" s="66" t="s">
        <v>117</v>
      </c>
      <c r="V35" s="66" t="s">
        <v>118</v>
      </c>
      <c r="W35" s="66" t="s">
        <v>118</v>
      </c>
      <c r="X35" s="66" t="s">
        <v>118</v>
      </c>
      <c r="Y35" s="80" t="s">
        <v>859</v>
      </c>
      <c r="Z35" s="76" t="s">
        <v>883</v>
      </c>
      <c r="AA35" s="76" t="s">
        <v>68</v>
      </c>
      <c r="AB35" s="79" t="s">
        <v>65</v>
      </c>
    </row>
    <row r="36" spans="1:28" s="12" customFormat="1" ht="22.5" customHeight="1" x14ac:dyDescent="0.35">
      <c r="A36" s="72"/>
      <c r="B36" s="65"/>
      <c r="C36" s="65"/>
      <c r="D36" s="65"/>
      <c r="E36" s="65"/>
      <c r="F36" s="65"/>
      <c r="G36" s="65"/>
      <c r="H36" s="66"/>
      <c r="I36" s="68"/>
      <c r="J36" s="68"/>
      <c r="K36" s="68"/>
      <c r="L36" s="68"/>
      <c r="M36" s="9" t="s">
        <v>104</v>
      </c>
      <c r="N36" s="9" t="s">
        <v>110</v>
      </c>
      <c r="O36" s="13" t="s">
        <v>531</v>
      </c>
      <c r="P36" s="13" t="s">
        <v>140</v>
      </c>
      <c r="Q36" s="66"/>
      <c r="R36" s="66"/>
      <c r="S36" s="66"/>
      <c r="T36" s="66"/>
      <c r="U36" s="66"/>
      <c r="V36" s="66"/>
      <c r="W36" s="66"/>
      <c r="X36" s="66"/>
      <c r="Y36" s="80"/>
      <c r="Z36" s="76"/>
      <c r="AA36" s="76"/>
      <c r="AB36" s="79"/>
    </row>
    <row r="37" spans="1:28" s="12" customFormat="1" ht="37.25" customHeight="1" x14ac:dyDescent="0.35">
      <c r="A37" s="72"/>
      <c r="B37" s="65"/>
      <c r="C37" s="65"/>
      <c r="D37" s="65"/>
      <c r="E37" s="65" t="s">
        <v>13</v>
      </c>
      <c r="F37" s="65"/>
      <c r="G37" s="65"/>
      <c r="H37" s="66"/>
      <c r="I37" s="68"/>
      <c r="J37" s="68"/>
      <c r="K37" s="68"/>
      <c r="L37" s="68"/>
      <c r="M37" s="9" t="s">
        <v>105</v>
      </c>
      <c r="N37" s="9" t="s">
        <v>111</v>
      </c>
      <c r="O37" s="13" t="s">
        <v>531</v>
      </c>
      <c r="P37" s="13" t="s">
        <v>531</v>
      </c>
      <c r="Q37" s="66"/>
      <c r="R37" s="66"/>
      <c r="S37" s="66"/>
      <c r="T37" s="66"/>
      <c r="U37" s="66"/>
      <c r="V37" s="66"/>
      <c r="W37" s="66"/>
      <c r="X37" s="66"/>
      <c r="Y37" s="80"/>
      <c r="Z37" s="76"/>
      <c r="AA37" s="76"/>
      <c r="AB37" s="79"/>
    </row>
    <row r="38" spans="1:28" s="12" customFormat="1" ht="22.5" customHeight="1" x14ac:dyDescent="0.35">
      <c r="A38" s="72"/>
      <c r="B38" s="65"/>
      <c r="C38" s="65"/>
      <c r="D38" s="65"/>
      <c r="E38" s="65"/>
      <c r="F38" s="65"/>
      <c r="G38" s="65"/>
      <c r="H38" s="66"/>
      <c r="I38" s="68"/>
      <c r="J38" s="68"/>
      <c r="K38" s="68"/>
      <c r="L38" s="68"/>
      <c r="M38" s="9" t="s">
        <v>106</v>
      </c>
      <c r="N38" s="9" t="s">
        <v>112</v>
      </c>
      <c r="O38" s="13" t="s">
        <v>531</v>
      </c>
      <c r="P38" s="13" t="s">
        <v>531</v>
      </c>
      <c r="Q38" s="66"/>
      <c r="R38" s="66"/>
      <c r="S38" s="66"/>
      <c r="T38" s="66"/>
      <c r="U38" s="66"/>
      <c r="V38" s="66"/>
      <c r="W38" s="66"/>
      <c r="X38" s="66"/>
      <c r="Y38" s="80"/>
      <c r="Z38" s="76"/>
      <c r="AA38" s="76"/>
      <c r="AB38" s="79"/>
    </row>
    <row r="39" spans="1:28" s="12" customFormat="1" ht="22.5" customHeight="1" x14ac:dyDescent="0.35">
      <c r="A39" s="72"/>
      <c r="B39" s="65"/>
      <c r="C39" s="65"/>
      <c r="D39" s="65"/>
      <c r="E39" s="65"/>
      <c r="F39" s="65"/>
      <c r="G39" s="65"/>
      <c r="H39" s="66"/>
      <c r="I39" s="68"/>
      <c r="J39" s="68"/>
      <c r="K39" s="68"/>
      <c r="L39" s="68"/>
      <c r="M39" s="9" t="s">
        <v>107</v>
      </c>
      <c r="N39" s="9" t="s">
        <v>113</v>
      </c>
      <c r="O39" s="13" t="s">
        <v>531</v>
      </c>
      <c r="P39" s="13" t="s">
        <v>119</v>
      </c>
      <c r="Q39" s="66"/>
      <c r="R39" s="66"/>
      <c r="S39" s="66"/>
      <c r="T39" s="66"/>
      <c r="U39" s="66"/>
      <c r="V39" s="66"/>
      <c r="W39" s="66"/>
      <c r="X39" s="66"/>
      <c r="Y39" s="80"/>
      <c r="Z39" s="76"/>
      <c r="AA39" s="76"/>
      <c r="AB39" s="79"/>
    </row>
    <row r="40" spans="1:28" s="12" customFormat="1" ht="22.5" customHeight="1" x14ac:dyDescent="0.35">
      <c r="A40" s="72"/>
      <c r="B40" s="65"/>
      <c r="C40" s="65"/>
      <c r="D40" s="65"/>
      <c r="E40" s="65"/>
      <c r="F40" s="65"/>
      <c r="G40" s="65"/>
      <c r="H40" s="66"/>
      <c r="I40" s="68"/>
      <c r="J40" s="68"/>
      <c r="K40" s="68"/>
      <c r="L40" s="68"/>
      <c r="M40" s="9" t="s">
        <v>108</v>
      </c>
      <c r="N40" s="9" t="s">
        <v>113</v>
      </c>
      <c r="O40" s="13" t="s">
        <v>531</v>
      </c>
      <c r="P40" s="13" t="s">
        <v>141</v>
      </c>
      <c r="Q40" s="66"/>
      <c r="R40" s="66"/>
      <c r="S40" s="66"/>
      <c r="T40" s="66"/>
      <c r="U40" s="66"/>
      <c r="V40" s="66"/>
      <c r="W40" s="66"/>
      <c r="X40" s="66"/>
      <c r="Y40" s="80"/>
      <c r="Z40" s="76"/>
      <c r="AA40" s="76"/>
      <c r="AB40" s="79"/>
    </row>
    <row r="41" spans="1:28" ht="46.5" customHeight="1" x14ac:dyDescent="0.2">
      <c r="A41" s="17">
        <v>12</v>
      </c>
      <c r="B41" s="9" t="s">
        <v>530</v>
      </c>
      <c r="C41" s="17" t="s">
        <v>3</v>
      </c>
      <c r="D41" s="20" t="s">
        <v>566</v>
      </c>
      <c r="E41" s="20" t="s">
        <v>13</v>
      </c>
      <c r="F41" s="18" t="s">
        <v>572</v>
      </c>
      <c r="G41" s="18" t="s">
        <v>60</v>
      </c>
      <c r="H41" s="9" t="s">
        <v>362</v>
      </c>
      <c r="I41" s="40"/>
      <c r="J41" s="40">
        <v>30</v>
      </c>
      <c r="K41" s="40"/>
      <c r="L41" s="40">
        <v>4.2</v>
      </c>
      <c r="M41" s="9" t="s">
        <v>357</v>
      </c>
      <c r="N41" s="9" t="s">
        <v>358</v>
      </c>
      <c r="O41" s="9" t="s">
        <v>531</v>
      </c>
      <c r="P41" s="9" t="s">
        <v>359</v>
      </c>
      <c r="Q41" s="9" t="s">
        <v>360</v>
      </c>
      <c r="R41" s="9" t="s">
        <v>361</v>
      </c>
      <c r="S41" s="9">
        <v>0.9</v>
      </c>
      <c r="T41" s="9" t="s">
        <v>363</v>
      </c>
      <c r="U41" s="9" t="s">
        <v>364</v>
      </c>
      <c r="V41" s="9" t="s">
        <v>365</v>
      </c>
      <c r="W41" s="9" t="s">
        <v>366</v>
      </c>
      <c r="X41" s="9" t="s">
        <v>366</v>
      </c>
      <c r="Y41" s="9" t="s">
        <v>860</v>
      </c>
      <c r="Z41" s="11" t="s">
        <v>883</v>
      </c>
      <c r="AA41" s="11" t="s">
        <v>68</v>
      </c>
      <c r="AB41" s="21" t="s">
        <v>65</v>
      </c>
    </row>
    <row r="42" spans="1:28" s="12" customFormat="1" ht="22.5" customHeight="1" x14ac:dyDescent="0.35">
      <c r="A42" s="72">
        <v>13</v>
      </c>
      <c r="B42" s="65" t="s">
        <v>530</v>
      </c>
      <c r="C42" s="72" t="s">
        <v>3</v>
      </c>
      <c r="D42" s="65" t="s">
        <v>14</v>
      </c>
      <c r="E42" s="65" t="s">
        <v>63</v>
      </c>
      <c r="F42" s="65" t="s">
        <v>572</v>
      </c>
      <c r="G42" s="65" t="s">
        <v>15</v>
      </c>
      <c r="H42" s="72" t="s">
        <v>11</v>
      </c>
      <c r="I42" s="68">
        <v>99</v>
      </c>
      <c r="J42" s="68">
        <f>I42*MEDIAN(0.87,0.9)</f>
        <v>87.614999999999995</v>
      </c>
      <c r="K42" s="68">
        <v>36</v>
      </c>
      <c r="L42" s="68">
        <f>K42*MEDIAN(0.87,0.9)</f>
        <v>31.86</v>
      </c>
      <c r="M42" s="9" t="s">
        <v>81</v>
      </c>
      <c r="N42" s="9" t="s">
        <v>88</v>
      </c>
      <c r="O42" s="9" t="s">
        <v>126</v>
      </c>
      <c r="P42" s="9" t="s">
        <v>132</v>
      </c>
      <c r="Q42" s="66" t="s">
        <v>96</v>
      </c>
      <c r="R42" s="66" t="s">
        <v>97</v>
      </c>
      <c r="S42" s="66" t="s">
        <v>535</v>
      </c>
      <c r="T42" s="66" t="s">
        <v>77</v>
      </c>
      <c r="U42" s="66" t="s">
        <v>78</v>
      </c>
      <c r="V42" s="66" t="s">
        <v>78</v>
      </c>
      <c r="W42" s="66" t="s">
        <v>78</v>
      </c>
      <c r="X42" s="66" t="s">
        <v>79</v>
      </c>
      <c r="Y42" s="66" t="s">
        <v>860</v>
      </c>
      <c r="Z42" s="64" t="s">
        <v>883</v>
      </c>
      <c r="AA42" s="64" t="s">
        <v>68</v>
      </c>
      <c r="AB42" s="75" t="s">
        <v>65</v>
      </c>
    </row>
    <row r="43" spans="1:28" s="12" customFormat="1" ht="22.5" customHeight="1" x14ac:dyDescent="0.35">
      <c r="A43" s="72"/>
      <c r="B43" s="65"/>
      <c r="C43" s="72"/>
      <c r="D43" s="65"/>
      <c r="E43" s="65"/>
      <c r="F43" s="65"/>
      <c r="G43" s="65"/>
      <c r="H43" s="72"/>
      <c r="I43" s="68"/>
      <c r="J43" s="68"/>
      <c r="K43" s="68"/>
      <c r="L43" s="68"/>
      <c r="M43" s="9" t="s">
        <v>82</v>
      </c>
      <c r="N43" s="13" t="s">
        <v>89</v>
      </c>
      <c r="O43" s="13" t="s">
        <v>127</v>
      </c>
      <c r="P43" s="9" t="s">
        <v>531</v>
      </c>
      <c r="Q43" s="66"/>
      <c r="R43" s="66"/>
      <c r="S43" s="66"/>
      <c r="T43" s="66"/>
      <c r="U43" s="66"/>
      <c r="V43" s="66"/>
      <c r="W43" s="66"/>
      <c r="X43" s="66"/>
      <c r="Y43" s="66"/>
      <c r="Z43" s="64"/>
      <c r="AA43" s="64"/>
      <c r="AB43" s="75"/>
    </row>
    <row r="44" spans="1:28" s="12" customFormat="1" ht="22.5" customHeight="1" x14ac:dyDescent="0.35">
      <c r="A44" s="72"/>
      <c r="B44" s="65"/>
      <c r="C44" s="72"/>
      <c r="D44" s="65"/>
      <c r="E44" s="65"/>
      <c r="F44" s="65"/>
      <c r="G44" s="65"/>
      <c r="H44" s="72"/>
      <c r="I44" s="68"/>
      <c r="J44" s="68"/>
      <c r="K44" s="68"/>
      <c r="L44" s="68"/>
      <c r="M44" s="9" t="s">
        <v>87</v>
      </c>
      <c r="N44" s="14" t="s">
        <v>90</v>
      </c>
      <c r="O44" s="9" t="s">
        <v>125</v>
      </c>
      <c r="P44" s="9" t="s">
        <v>531</v>
      </c>
      <c r="Q44" s="66"/>
      <c r="R44" s="66"/>
      <c r="S44" s="66"/>
      <c r="T44" s="66"/>
      <c r="U44" s="66"/>
      <c r="V44" s="66"/>
      <c r="W44" s="66"/>
      <c r="X44" s="66"/>
      <c r="Y44" s="66"/>
      <c r="Z44" s="64"/>
      <c r="AA44" s="64"/>
      <c r="AB44" s="75"/>
    </row>
    <row r="45" spans="1:28" s="12" customFormat="1" ht="36" customHeight="1" x14ac:dyDescent="0.35">
      <c r="A45" s="72"/>
      <c r="B45" s="65"/>
      <c r="C45" s="72"/>
      <c r="D45" s="65"/>
      <c r="E45" s="65"/>
      <c r="F45" s="65"/>
      <c r="G45" s="65"/>
      <c r="H45" s="72"/>
      <c r="I45" s="68"/>
      <c r="J45" s="68"/>
      <c r="K45" s="68"/>
      <c r="L45" s="68"/>
      <c r="M45" s="9" t="s">
        <v>83</v>
      </c>
      <c r="N45" s="9" t="s">
        <v>91</v>
      </c>
      <c r="O45" s="9" t="s">
        <v>128</v>
      </c>
      <c r="P45" s="9" t="s">
        <v>133</v>
      </c>
      <c r="Q45" s="66"/>
      <c r="R45" s="66"/>
      <c r="S45" s="66"/>
      <c r="T45" s="66"/>
      <c r="U45" s="66"/>
      <c r="V45" s="66"/>
      <c r="W45" s="66"/>
      <c r="X45" s="66"/>
      <c r="Y45" s="66"/>
      <c r="Z45" s="64"/>
      <c r="AA45" s="64"/>
      <c r="AB45" s="75"/>
    </row>
    <row r="46" spans="1:28" s="12" customFormat="1" ht="22.5" customHeight="1" x14ac:dyDescent="0.35">
      <c r="A46" s="72"/>
      <c r="B46" s="65"/>
      <c r="C46" s="72"/>
      <c r="D46" s="65"/>
      <c r="E46" s="65"/>
      <c r="F46" s="65"/>
      <c r="G46" s="65"/>
      <c r="H46" s="72"/>
      <c r="I46" s="68"/>
      <c r="J46" s="68"/>
      <c r="K46" s="68"/>
      <c r="L46" s="68"/>
      <c r="M46" s="9" t="s">
        <v>84</v>
      </c>
      <c r="N46" s="9" t="s">
        <v>92</v>
      </c>
      <c r="O46" s="9" t="s">
        <v>129</v>
      </c>
      <c r="P46" s="9" t="s">
        <v>134</v>
      </c>
      <c r="Q46" s="66"/>
      <c r="R46" s="66"/>
      <c r="S46" s="66"/>
      <c r="T46" s="66"/>
      <c r="U46" s="66"/>
      <c r="V46" s="66"/>
      <c r="W46" s="66"/>
      <c r="X46" s="66"/>
      <c r="Y46" s="66"/>
      <c r="Z46" s="64"/>
      <c r="AA46" s="64"/>
      <c r="AB46" s="75"/>
    </row>
    <row r="47" spans="1:28" s="12" customFormat="1" ht="22.5" customHeight="1" x14ac:dyDescent="0.35">
      <c r="A47" s="72"/>
      <c r="B47" s="65"/>
      <c r="C47" s="72"/>
      <c r="D47" s="65"/>
      <c r="E47" s="65"/>
      <c r="F47" s="65"/>
      <c r="G47" s="65"/>
      <c r="H47" s="72"/>
      <c r="I47" s="68"/>
      <c r="J47" s="68"/>
      <c r="K47" s="68"/>
      <c r="L47" s="68"/>
      <c r="M47" s="9" t="s">
        <v>85</v>
      </c>
      <c r="N47" s="9" t="s">
        <v>93</v>
      </c>
      <c r="O47" s="13" t="s">
        <v>130</v>
      </c>
      <c r="P47" s="13" t="s">
        <v>135</v>
      </c>
      <c r="Q47" s="66"/>
      <c r="R47" s="66"/>
      <c r="S47" s="66"/>
      <c r="T47" s="66"/>
      <c r="U47" s="66"/>
      <c r="V47" s="66"/>
      <c r="W47" s="66"/>
      <c r="X47" s="66"/>
      <c r="Y47" s="66"/>
      <c r="Z47" s="64"/>
      <c r="AA47" s="64"/>
      <c r="AB47" s="75"/>
    </row>
    <row r="48" spans="1:28" s="12" customFormat="1" ht="22.5" customHeight="1" x14ac:dyDescent="0.35">
      <c r="A48" s="72"/>
      <c r="B48" s="65"/>
      <c r="C48" s="72"/>
      <c r="D48" s="65"/>
      <c r="E48" s="65"/>
      <c r="F48" s="65"/>
      <c r="G48" s="65"/>
      <c r="H48" s="72"/>
      <c r="I48" s="68"/>
      <c r="J48" s="68"/>
      <c r="K48" s="68"/>
      <c r="L48" s="68"/>
      <c r="M48" s="9" t="s">
        <v>86</v>
      </c>
      <c r="N48" s="9" t="s">
        <v>94</v>
      </c>
      <c r="O48" s="9" t="s">
        <v>131</v>
      </c>
      <c r="P48" s="9" t="s">
        <v>136</v>
      </c>
      <c r="Q48" s="66"/>
      <c r="R48" s="66"/>
      <c r="S48" s="66"/>
      <c r="T48" s="66"/>
      <c r="U48" s="66"/>
      <c r="V48" s="66"/>
      <c r="W48" s="66"/>
      <c r="X48" s="66"/>
      <c r="Y48" s="66"/>
      <c r="Z48" s="64"/>
      <c r="AA48" s="64"/>
      <c r="AB48" s="75"/>
    </row>
    <row r="49" spans="1:28" s="12" customFormat="1" ht="22.5" customHeight="1" x14ac:dyDescent="0.35">
      <c r="A49" s="72">
        <v>14</v>
      </c>
      <c r="B49" s="65" t="s">
        <v>530</v>
      </c>
      <c r="C49" s="65" t="s">
        <v>3</v>
      </c>
      <c r="D49" s="65" t="s">
        <v>14</v>
      </c>
      <c r="E49" s="65" t="s">
        <v>63</v>
      </c>
      <c r="F49" s="65" t="s">
        <v>572</v>
      </c>
      <c r="G49" s="65" t="s">
        <v>19</v>
      </c>
      <c r="H49" s="64" t="s">
        <v>11</v>
      </c>
      <c r="I49" s="67"/>
      <c r="J49" s="67">
        <v>7.5</v>
      </c>
      <c r="K49" s="67"/>
      <c r="L49" s="67">
        <v>0.05</v>
      </c>
      <c r="M49" s="11" t="s">
        <v>308</v>
      </c>
      <c r="N49" s="11" t="s">
        <v>322</v>
      </c>
      <c r="O49" s="11" t="s">
        <v>315</v>
      </c>
      <c r="P49" s="11" t="s">
        <v>327</v>
      </c>
      <c r="Q49" s="64" t="s">
        <v>334</v>
      </c>
      <c r="R49" s="64" t="s">
        <v>335</v>
      </c>
      <c r="S49" s="64">
        <v>1.1299999999999999</v>
      </c>
      <c r="T49" s="64" t="s">
        <v>20</v>
      </c>
      <c r="U49" s="64" t="s">
        <v>336</v>
      </c>
      <c r="V49" s="64" t="s">
        <v>337</v>
      </c>
      <c r="W49" s="64" t="s">
        <v>338</v>
      </c>
      <c r="X49" s="64" t="s">
        <v>21</v>
      </c>
      <c r="Y49" s="71" t="s">
        <v>860</v>
      </c>
      <c r="Z49" s="71" t="s">
        <v>883</v>
      </c>
      <c r="AA49" s="71" t="s">
        <v>68</v>
      </c>
      <c r="AB49" s="84" t="s">
        <v>65</v>
      </c>
    </row>
    <row r="50" spans="1:28" s="12" customFormat="1" ht="22.5" customHeight="1" x14ac:dyDescent="0.35">
      <c r="A50" s="72"/>
      <c r="B50" s="65"/>
      <c r="C50" s="65"/>
      <c r="D50" s="65"/>
      <c r="E50" s="65"/>
      <c r="F50" s="65"/>
      <c r="G50" s="65"/>
      <c r="H50" s="64"/>
      <c r="I50" s="67"/>
      <c r="J50" s="67"/>
      <c r="K50" s="67"/>
      <c r="L50" s="67"/>
      <c r="M50" s="11" t="s">
        <v>309</v>
      </c>
      <c r="N50" s="11" t="s">
        <v>323</v>
      </c>
      <c r="O50" s="11" t="s">
        <v>316</v>
      </c>
      <c r="P50" s="11" t="s">
        <v>328</v>
      </c>
      <c r="Q50" s="64"/>
      <c r="R50" s="64"/>
      <c r="S50" s="64"/>
      <c r="T50" s="64"/>
      <c r="U50" s="64"/>
      <c r="V50" s="64"/>
      <c r="W50" s="64"/>
      <c r="X50" s="64"/>
      <c r="Y50" s="71"/>
      <c r="Z50" s="71"/>
      <c r="AA50" s="71"/>
      <c r="AB50" s="84"/>
    </row>
    <row r="51" spans="1:28" s="12" customFormat="1" ht="22.5" customHeight="1" x14ac:dyDescent="0.35">
      <c r="A51" s="72"/>
      <c r="B51" s="65"/>
      <c r="C51" s="65"/>
      <c r="D51" s="65"/>
      <c r="E51" s="65"/>
      <c r="F51" s="65"/>
      <c r="G51" s="65"/>
      <c r="H51" s="64"/>
      <c r="I51" s="67"/>
      <c r="J51" s="67"/>
      <c r="K51" s="67"/>
      <c r="L51" s="67"/>
      <c r="M51" s="11" t="s">
        <v>310</v>
      </c>
      <c r="N51" s="11" t="s">
        <v>323</v>
      </c>
      <c r="O51" s="11" t="s">
        <v>317</v>
      </c>
      <c r="P51" s="11" t="s">
        <v>329</v>
      </c>
      <c r="Q51" s="64"/>
      <c r="R51" s="64"/>
      <c r="S51" s="64"/>
      <c r="T51" s="64"/>
      <c r="U51" s="64"/>
      <c r="V51" s="64"/>
      <c r="W51" s="64"/>
      <c r="X51" s="64"/>
      <c r="Y51" s="71"/>
      <c r="Z51" s="71"/>
      <c r="AA51" s="71"/>
      <c r="AB51" s="84"/>
    </row>
    <row r="52" spans="1:28" s="12" customFormat="1" ht="22.5" customHeight="1" x14ac:dyDescent="0.35">
      <c r="A52" s="72"/>
      <c r="B52" s="65"/>
      <c r="C52" s="65"/>
      <c r="D52" s="65"/>
      <c r="E52" s="65"/>
      <c r="F52" s="65"/>
      <c r="G52" s="65"/>
      <c r="H52" s="64"/>
      <c r="I52" s="67"/>
      <c r="J52" s="67"/>
      <c r="K52" s="67"/>
      <c r="L52" s="67"/>
      <c r="M52" s="11" t="s">
        <v>311</v>
      </c>
      <c r="N52" s="11" t="s">
        <v>324</v>
      </c>
      <c r="O52" s="11" t="s">
        <v>318</v>
      </c>
      <c r="P52" s="11" t="s">
        <v>330</v>
      </c>
      <c r="Q52" s="64"/>
      <c r="R52" s="64"/>
      <c r="S52" s="64"/>
      <c r="T52" s="64"/>
      <c r="U52" s="64"/>
      <c r="V52" s="64"/>
      <c r="W52" s="64"/>
      <c r="X52" s="64"/>
      <c r="Y52" s="71"/>
      <c r="Z52" s="71"/>
      <c r="AA52" s="71"/>
      <c r="AB52" s="84"/>
    </row>
    <row r="53" spans="1:28" s="12" customFormat="1" ht="22.5" customHeight="1" x14ac:dyDescent="0.35">
      <c r="A53" s="72"/>
      <c r="B53" s="65"/>
      <c r="C53" s="65"/>
      <c r="D53" s="65"/>
      <c r="E53" s="65"/>
      <c r="F53" s="65"/>
      <c r="G53" s="65"/>
      <c r="H53" s="64"/>
      <c r="I53" s="67"/>
      <c r="J53" s="67"/>
      <c r="K53" s="67"/>
      <c r="L53" s="67"/>
      <c r="M53" s="11" t="s">
        <v>312</v>
      </c>
      <c r="N53" s="11" t="s">
        <v>325</v>
      </c>
      <c r="O53" s="11" t="s">
        <v>319</v>
      </c>
      <c r="P53" s="11" t="s">
        <v>331</v>
      </c>
      <c r="Q53" s="64"/>
      <c r="R53" s="64"/>
      <c r="S53" s="64"/>
      <c r="T53" s="64"/>
      <c r="U53" s="64"/>
      <c r="V53" s="64"/>
      <c r="W53" s="64"/>
      <c r="X53" s="64"/>
      <c r="Y53" s="71"/>
      <c r="Z53" s="71"/>
      <c r="AA53" s="71"/>
      <c r="AB53" s="84"/>
    </row>
    <row r="54" spans="1:28" s="12" customFormat="1" ht="22.5" customHeight="1" x14ac:dyDescent="0.35">
      <c r="A54" s="72"/>
      <c r="B54" s="65"/>
      <c r="C54" s="65"/>
      <c r="D54" s="65"/>
      <c r="E54" s="65"/>
      <c r="F54" s="65"/>
      <c r="G54" s="65"/>
      <c r="H54" s="64"/>
      <c r="I54" s="67"/>
      <c r="J54" s="67"/>
      <c r="K54" s="67"/>
      <c r="L54" s="67"/>
      <c r="M54" s="11" t="s">
        <v>313</v>
      </c>
      <c r="N54" s="11" t="s">
        <v>325</v>
      </c>
      <c r="O54" s="11" t="s">
        <v>320</v>
      </c>
      <c r="P54" s="11" t="s">
        <v>332</v>
      </c>
      <c r="Q54" s="64"/>
      <c r="R54" s="64"/>
      <c r="S54" s="64"/>
      <c r="T54" s="64"/>
      <c r="U54" s="64"/>
      <c r="V54" s="64"/>
      <c r="W54" s="64"/>
      <c r="X54" s="64"/>
      <c r="Y54" s="71"/>
      <c r="Z54" s="71"/>
      <c r="AA54" s="71"/>
      <c r="AB54" s="84"/>
    </row>
    <row r="55" spans="1:28" ht="22.5" customHeight="1" x14ac:dyDescent="0.2">
      <c r="A55" s="72"/>
      <c r="B55" s="65"/>
      <c r="C55" s="65"/>
      <c r="D55" s="65"/>
      <c r="E55" s="65"/>
      <c r="F55" s="65"/>
      <c r="G55" s="65"/>
      <c r="H55" s="64"/>
      <c r="I55" s="67"/>
      <c r="J55" s="67"/>
      <c r="K55" s="67"/>
      <c r="L55" s="67"/>
      <c r="M55" s="9" t="s">
        <v>314</v>
      </c>
      <c r="N55" s="9" t="s">
        <v>326</v>
      </c>
      <c r="O55" s="9" t="s">
        <v>321</v>
      </c>
      <c r="P55" s="9" t="s">
        <v>333</v>
      </c>
      <c r="Q55" s="64"/>
      <c r="R55" s="64"/>
      <c r="S55" s="64"/>
      <c r="T55" s="64"/>
      <c r="U55" s="64"/>
      <c r="V55" s="64"/>
      <c r="W55" s="64"/>
      <c r="X55" s="64"/>
      <c r="Y55" s="71"/>
      <c r="Z55" s="71"/>
      <c r="AA55" s="71"/>
      <c r="AB55" s="84"/>
    </row>
    <row r="56" spans="1:28" s="12" customFormat="1" ht="22.5" customHeight="1" x14ac:dyDescent="0.35">
      <c r="A56" s="72">
        <v>15</v>
      </c>
      <c r="B56" s="65" t="s">
        <v>530</v>
      </c>
      <c r="C56" s="65" t="s">
        <v>3</v>
      </c>
      <c r="D56" s="65" t="s">
        <v>45</v>
      </c>
      <c r="E56" s="65" t="s">
        <v>46</v>
      </c>
      <c r="F56" s="65" t="s">
        <v>560</v>
      </c>
      <c r="G56" s="65" t="s">
        <v>47</v>
      </c>
      <c r="H56" s="64" t="s">
        <v>11</v>
      </c>
      <c r="I56" s="67"/>
      <c r="J56" s="67">
        <v>400</v>
      </c>
      <c r="K56" s="67"/>
      <c r="L56" s="67">
        <v>200</v>
      </c>
      <c r="M56" s="11" t="s">
        <v>209</v>
      </c>
      <c r="N56" s="11" t="s">
        <v>214</v>
      </c>
      <c r="O56" s="11" t="s">
        <v>219</v>
      </c>
      <c r="P56" s="11" t="s">
        <v>224</v>
      </c>
      <c r="Q56" s="64" t="s">
        <v>229</v>
      </c>
      <c r="R56" s="64" t="s">
        <v>230</v>
      </c>
      <c r="S56" s="64" t="s">
        <v>539</v>
      </c>
      <c r="T56" s="64" t="s">
        <v>33</v>
      </c>
      <c r="U56" s="64" t="s">
        <v>231</v>
      </c>
      <c r="V56" s="64" t="s">
        <v>231</v>
      </c>
      <c r="W56" s="64" t="s">
        <v>231</v>
      </c>
      <c r="X56" s="64" t="s">
        <v>231</v>
      </c>
      <c r="Y56" s="71" t="s">
        <v>859</v>
      </c>
      <c r="Z56" s="71" t="s">
        <v>883</v>
      </c>
      <c r="AA56" s="71" t="s">
        <v>68</v>
      </c>
      <c r="AB56" s="84" t="s">
        <v>65</v>
      </c>
    </row>
    <row r="57" spans="1:28" s="12" customFormat="1" ht="22.5" customHeight="1" x14ac:dyDescent="0.35">
      <c r="A57" s="72"/>
      <c r="B57" s="65"/>
      <c r="C57" s="65"/>
      <c r="D57" s="65"/>
      <c r="E57" s="65"/>
      <c r="F57" s="65"/>
      <c r="G57" s="65"/>
      <c r="H57" s="64"/>
      <c r="I57" s="67"/>
      <c r="J57" s="67"/>
      <c r="K57" s="67"/>
      <c r="L57" s="67"/>
      <c r="M57" s="11" t="s">
        <v>210</v>
      </c>
      <c r="N57" s="11" t="s">
        <v>215</v>
      </c>
      <c r="O57" s="11" t="s">
        <v>220</v>
      </c>
      <c r="P57" s="11" t="s">
        <v>225</v>
      </c>
      <c r="Q57" s="64"/>
      <c r="R57" s="64"/>
      <c r="S57" s="64"/>
      <c r="T57" s="64"/>
      <c r="U57" s="64"/>
      <c r="V57" s="64"/>
      <c r="W57" s="64"/>
      <c r="X57" s="64"/>
      <c r="Y57" s="71"/>
      <c r="Z57" s="71"/>
      <c r="AA57" s="71"/>
      <c r="AB57" s="84"/>
    </row>
    <row r="58" spans="1:28" s="12" customFormat="1" ht="22.5" customHeight="1" x14ac:dyDescent="0.35">
      <c r="A58" s="72"/>
      <c r="B58" s="65"/>
      <c r="C58" s="65"/>
      <c r="D58" s="65"/>
      <c r="E58" s="65"/>
      <c r="F58" s="65"/>
      <c r="G58" s="65"/>
      <c r="H58" s="64"/>
      <c r="I58" s="67"/>
      <c r="J58" s="67"/>
      <c r="K58" s="67"/>
      <c r="L58" s="67"/>
      <c r="M58" s="11" t="s">
        <v>211</v>
      </c>
      <c r="N58" s="11" t="s">
        <v>216</v>
      </c>
      <c r="O58" s="11" t="s">
        <v>221</v>
      </c>
      <c r="P58" s="11" t="s">
        <v>226</v>
      </c>
      <c r="Q58" s="64"/>
      <c r="R58" s="64"/>
      <c r="S58" s="64"/>
      <c r="T58" s="64"/>
      <c r="U58" s="64"/>
      <c r="V58" s="64"/>
      <c r="W58" s="64"/>
      <c r="X58" s="64"/>
      <c r="Y58" s="71"/>
      <c r="Z58" s="71"/>
      <c r="AA58" s="71"/>
      <c r="AB58" s="84"/>
    </row>
    <row r="59" spans="1:28" s="12" customFormat="1" ht="20" x14ac:dyDescent="0.35">
      <c r="A59" s="72"/>
      <c r="B59" s="65"/>
      <c r="C59" s="65"/>
      <c r="D59" s="65"/>
      <c r="E59" s="65"/>
      <c r="F59" s="65"/>
      <c r="G59" s="65"/>
      <c r="H59" s="64"/>
      <c r="I59" s="67"/>
      <c r="J59" s="67"/>
      <c r="K59" s="67"/>
      <c r="L59" s="67"/>
      <c r="M59" s="11" t="s">
        <v>212</v>
      </c>
      <c r="N59" s="11" t="s">
        <v>217</v>
      </c>
      <c r="O59" s="11" t="s">
        <v>222</v>
      </c>
      <c r="P59" s="11" t="s">
        <v>227</v>
      </c>
      <c r="Q59" s="64"/>
      <c r="R59" s="64"/>
      <c r="S59" s="64"/>
      <c r="T59" s="64"/>
      <c r="U59" s="64"/>
      <c r="V59" s="64"/>
      <c r="W59" s="64"/>
      <c r="X59" s="64"/>
      <c r="Y59" s="71"/>
      <c r="Z59" s="71"/>
      <c r="AA59" s="71"/>
      <c r="AB59" s="84"/>
    </row>
    <row r="60" spans="1:28" s="12" customFormat="1" ht="22.5" customHeight="1" x14ac:dyDescent="0.35">
      <c r="A60" s="72"/>
      <c r="B60" s="65"/>
      <c r="C60" s="65"/>
      <c r="D60" s="65"/>
      <c r="E60" s="65"/>
      <c r="F60" s="65"/>
      <c r="G60" s="65"/>
      <c r="H60" s="64"/>
      <c r="I60" s="67"/>
      <c r="J60" s="67"/>
      <c r="K60" s="67"/>
      <c r="L60" s="67"/>
      <c r="M60" s="11" t="s">
        <v>213</v>
      </c>
      <c r="N60" s="11" t="s">
        <v>218</v>
      </c>
      <c r="O60" s="11" t="s">
        <v>223</v>
      </c>
      <c r="P60" s="11" t="s">
        <v>228</v>
      </c>
      <c r="Q60" s="64"/>
      <c r="R60" s="64"/>
      <c r="S60" s="64"/>
      <c r="T60" s="64"/>
      <c r="U60" s="64"/>
      <c r="V60" s="64"/>
      <c r="W60" s="64"/>
      <c r="X60" s="64"/>
      <c r="Y60" s="71"/>
      <c r="Z60" s="71"/>
      <c r="AA60" s="71"/>
      <c r="AB60" s="84"/>
    </row>
    <row r="61" spans="1:28" s="12" customFormat="1" ht="45.5" customHeight="1" x14ac:dyDescent="0.35">
      <c r="A61" s="72">
        <v>16</v>
      </c>
      <c r="B61" s="65" t="s">
        <v>530</v>
      </c>
      <c r="C61" s="65" t="s">
        <v>3</v>
      </c>
      <c r="D61" s="65" t="s">
        <v>41</v>
      </c>
      <c r="E61" s="65" t="s">
        <v>4</v>
      </c>
      <c r="F61" s="65" t="s">
        <v>619</v>
      </c>
      <c r="G61" s="65" t="s">
        <v>896</v>
      </c>
      <c r="H61" s="64" t="s">
        <v>11</v>
      </c>
      <c r="I61" s="67"/>
      <c r="J61" s="67">
        <v>19600</v>
      </c>
      <c r="K61" s="67"/>
      <c r="L61" s="67">
        <v>2800</v>
      </c>
      <c r="M61" s="11" t="s">
        <v>754</v>
      </c>
      <c r="N61" s="11" t="s">
        <v>755</v>
      </c>
      <c r="O61" s="11" t="s">
        <v>685</v>
      </c>
      <c r="P61" s="11" t="s">
        <v>686</v>
      </c>
      <c r="Q61" s="64" t="s">
        <v>752</v>
      </c>
      <c r="R61" s="64" t="s">
        <v>678</v>
      </c>
      <c r="S61" s="64">
        <v>1</v>
      </c>
      <c r="T61" s="64" t="s">
        <v>167</v>
      </c>
      <c r="U61" s="64" t="s">
        <v>168</v>
      </c>
      <c r="V61" s="64" t="s">
        <v>169</v>
      </c>
      <c r="W61" s="64" t="s">
        <v>878</v>
      </c>
      <c r="X61" s="64" t="s">
        <v>169</v>
      </c>
      <c r="Y61" s="71" t="s">
        <v>858</v>
      </c>
      <c r="Z61" s="71" t="s">
        <v>883</v>
      </c>
      <c r="AA61" s="71" t="s">
        <v>68</v>
      </c>
      <c r="AB61" s="84" t="s">
        <v>65</v>
      </c>
    </row>
    <row r="62" spans="1:28" s="12" customFormat="1" ht="45.5" customHeight="1" x14ac:dyDescent="0.35">
      <c r="A62" s="72"/>
      <c r="B62" s="65"/>
      <c r="C62" s="65"/>
      <c r="D62" s="65"/>
      <c r="E62" s="65"/>
      <c r="F62" s="65"/>
      <c r="G62" s="65"/>
      <c r="H62" s="64"/>
      <c r="I62" s="67"/>
      <c r="J62" s="67"/>
      <c r="K62" s="67"/>
      <c r="L62" s="67"/>
      <c r="M62" s="11" t="s">
        <v>162</v>
      </c>
      <c r="N62" s="11" t="s">
        <v>172</v>
      </c>
      <c r="O62" s="11" t="s">
        <v>163</v>
      </c>
      <c r="P62" s="11" t="s">
        <v>164</v>
      </c>
      <c r="Q62" s="64"/>
      <c r="R62" s="64"/>
      <c r="S62" s="64"/>
      <c r="T62" s="64"/>
      <c r="U62" s="64"/>
      <c r="V62" s="64"/>
      <c r="W62" s="64"/>
      <c r="X62" s="64"/>
      <c r="Y62" s="71"/>
      <c r="Z62" s="71"/>
      <c r="AA62" s="71"/>
      <c r="AB62" s="84"/>
    </row>
    <row r="63" spans="1:28" s="12" customFormat="1" ht="22.5" customHeight="1" x14ac:dyDescent="0.35">
      <c r="A63" s="72">
        <v>17</v>
      </c>
      <c r="B63" s="65" t="s">
        <v>530</v>
      </c>
      <c r="C63" s="65" t="s">
        <v>3</v>
      </c>
      <c r="D63" s="65" t="s">
        <v>24</v>
      </c>
      <c r="E63" s="65" t="s">
        <v>4</v>
      </c>
      <c r="F63" s="65" t="s">
        <v>572</v>
      </c>
      <c r="G63" s="65" t="s">
        <v>25</v>
      </c>
      <c r="H63" s="64" t="s">
        <v>297</v>
      </c>
      <c r="I63" s="67"/>
      <c r="J63" s="67">
        <v>91.2</v>
      </c>
      <c r="K63" s="67"/>
      <c r="L63" s="67">
        <v>21.6</v>
      </c>
      <c r="M63" s="11" t="s">
        <v>280</v>
      </c>
      <c r="N63" s="11" t="s">
        <v>284</v>
      </c>
      <c r="O63" s="11" t="s">
        <v>269</v>
      </c>
      <c r="P63" s="11" t="s">
        <v>272</v>
      </c>
      <c r="Q63" s="64" t="s">
        <v>295</v>
      </c>
      <c r="R63" s="64" t="s">
        <v>296</v>
      </c>
      <c r="S63" s="64" t="s">
        <v>543</v>
      </c>
      <c r="T63" s="64" t="s">
        <v>278</v>
      </c>
      <c r="U63" s="64" t="s">
        <v>117</v>
      </c>
      <c r="V63" s="64" t="s">
        <v>23</v>
      </c>
      <c r="W63" s="64" t="s">
        <v>23</v>
      </c>
      <c r="X63" s="64" t="s">
        <v>23</v>
      </c>
      <c r="Y63" s="71" t="s">
        <v>858</v>
      </c>
      <c r="Z63" s="71" t="s">
        <v>883</v>
      </c>
      <c r="AA63" s="71" t="s">
        <v>68</v>
      </c>
      <c r="AB63" s="74" t="s">
        <v>65</v>
      </c>
    </row>
    <row r="64" spans="1:28" ht="22.5" customHeight="1" x14ac:dyDescent="0.2">
      <c r="A64" s="72"/>
      <c r="B64" s="65"/>
      <c r="C64" s="65"/>
      <c r="D64" s="65"/>
      <c r="E64" s="65"/>
      <c r="F64" s="65"/>
      <c r="G64" s="65"/>
      <c r="H64" s="64"/>
      <c r="I64" s="67"/>
      <c r="J64" s="67"/>
      <c r="K64" s="67"/>
      <c r="L64" s="67"/>
      <c r="M64" s="9" t="s">
        <v>279</v>
      </c>
      <c r="N64" s="9" t="s">
        <v>237</v>
      </c>
      <c r="O64" s="9" t="s">
        <v>287</v>
      </c>
      <c r="P64" s="9" t="s">
        <v>291</v>
      </c>
      <c r="Q64" s="64"/>
      <c r="R64" s="64"/>
      <c r="S64" s="64"/>
      <c r="T64" s="64"/>
      <c r="U64" s="64"/>
      <c r="V64" s="64"/>
      <c r="W64" s="64"/>
      <c r="X64" s="64"/>
      <c r="Y64" s="71"/>
      <c r="Z64" s="71"/>
      <c r="AA64" s="71"/>
      <c r="AB64" s="74"/>
    </row>
    <row r="65" spans="1:28" ht="22.5" customHeight="1" x14ac:dyDescent="0.2">
      <c r="A65" s="72"/>
      <c r="B65" s="65"/>
      <c r="C65" s="65"/>
      <c r="D65" s="65"/>
      <c r="E65" s="65"/>
      <c r="F65" s="65"/>
      <c r="G65" s="65"/>
      <c r="H65" s="64"/>
      <c r="I65" s="67"/>
      <c r="J65" s="67"/>
      <c r="K65" s="67"/>
      <c r="L65" s="67"/>
      <c r="M65" s="9" t="s">
        <v>281</v>
      </c>
      <c r="N65" s="9" t="s">
        <v>285</v>
      </c>
      <c r="O65" s="9" t="s">
        <v>288</v>
      </c>
      <c r="P65" s="9" t="s">
        <v>292</v>
      </c>
      <c r="Q65" s="64"/>
      <c r="R65" s="64"/>
      <c r="S65" s="64"/>
      <c r="T65" s="64"/>
      <c r="U65" s="64"/>
      <c r="V65" s="64"/>
      <c r="W65" s="64"/>
      <c r="X65" s="64"/>
      <c r="Y65" s="71"/>
      <c r="Z65" s="71"/>
      <c r="AA65" s="71"/>
      <c r="AB65" s="74"/>
    </row>
    <row r="66" spans="1:28" ht="22.5" customHeight="1" x14ac:dyDescent="0.2">
      <c r="A66" s="72"/>
      <c r="B66" s="65"/>
      <c r="C66" s="65"/>
      <c r="D66" s="65"/>
      <c r="E66" s="65"/>
      <c r="F66" s="65"/>
      <c r="G66" s="65"/>
      <c r="H66" s="64"/>
      <c r="I66" s="67"/>
      <c r="J66" s="67"/>
      <c r="K66" s="67"/>
      <c r="L66" s="67"/>
      <c r="M66" s="9" t="s">
        <v>283</v>
      </c>
      <c r="N66" s="9" t="s">
        <v>286</v>
      </c>
      <c r="O66" s="9" t="s">
        <v>289</v>
      </c>
      <c r="P66" s="9" t="s">
        <v>293</v>
      </c>
      <c r="Q66" s="64"/>
      <c r="R66" s="64"/>
      <c r="S66" s="64"/>
      <c r="T66" s="64"/>
      <c r="U66" s="64"/>
      <c r="V66" s="64"/>
      <c r="W66" s="64"/>
      <c r="X66" s="64"/>
      <c r="Y66" s="71"/>
      <c r="Z66" s="71"/>
      <c r="AA66" s="71"/>
      <c r="AB66" s="74"/>
    </row>
    <row r="67" spans="1:28" ht="22.5" customHeight="1" x14ac:dyDescent="0.2">
      <c r="A67" s="72"/>
      <c r="B67" s="65"/>
      <c r="C67" s="65"/>
      <c r="D67" s="65"/>
      <c r="E67" s="65"/>
      <c r="F67" s="65"/>
      <c r="G67" s="65"/>
      <c r="H67" s="64"/>
      <c r="I67" s="67"/>
      <c r="J67" s="67"/>
      <c r="K67" s="67"/>
      <c r="L67" s="67"/>
      <c r="M67" s="9" t="s">
        <v>282</v>
      </c>
      <c r="N67" s="9" t="s">
        <v>286</v>
      </c>
      <c r="O67" s="9" t="s">
        <v>290</v>
      </c>
      <c r="P67" s="9" t="s">
        <v>294</v>
      </c>
      <c r="Q67" s="64"/>
      <c r="R67" s="64"/>
      <c r="S67" s="64"/>
      <c r="T67" s="64"/>
      <c r="U67" s="64"/>
      <c r="V67" s="64"/>
      <c r="W67" s="64"/>
      <c r="X67" s="64"/>
      <c r="Y67" s="71"/>
      <c r="Z67" s="71"/>
      <c r="AA67" s="71"/>
      <c r="AB67" s="74"/>
    </row>
    <row r="68" spans="1:28" s="12" customFormat="1" ht="22.5" customHeight="1" x14ac:dyDescent="0.35">
      <c r="A68" s="72">
        <v>18</v>
      </c>
      <c r="B68" s="65" t="s">
        <v>530</v>
      </c>
      <c r="C68" s="65" t="s">
        <v>3</v>
      </c>
      <c r="D68" s="65" t="s">
        <v>31</v>
      </c>
      <c r="E68" s="65" t="s">
        <v>4</v>
      </c>
      <c r="F68" s="65" t="s">
        <v>572</v>
      </c>
      <c r="G68" s="50" t="s">
        <v>32</v>
      </c>
      <c r="H68" s="72" t="s">
        <v>277</v>
      </c>
      <c r="I68" s="82"/>
      <c r="J68" s="82">
        <v>50</v>
      </c>
      <c r="K68" s="82"/>
      <c r="L68" s="82">
        <v>750</v>
      </c>
      <c r="M68" s="17" t="s">
        <v>264</v>
      </c>
      <c r="N68" s="17" t="s">
        <v>267</v>
      </c>
      <c r="O68" s="17" t="s">
        <v>269</v>
      </c>
      <c r="P68" s="17" t="s">
        <v>272</v>
      </c>
      <c r="Q68" s="72" t="s">
        <v>275</v>
      </c>
      <c r="R68" s="72" t="s">
        <v>276</v>
      </c>
      <c r="S68" s="72" t="s">
        <v>542</v>
      </c>
      <c r="T68" s="72" t="s">
        <v>278</v>
      </c>
      <c r="U68" s="72" t="s">
        <v>117</v>
      </c>
      <c r="V68" s="72" t="s">
        <v>23</v>
      </c>
      <c r="W68" s="72" t="s">
        <v>23</v>
      </c>
      <c r="X68" s="72" t="s">
        <v>23</v>
      </c>
      <c r="Y68" s="71" t="s">
        <v>857</v>
      </c>
      <c r="Z68" s="71" t="s">
        <v>883</v>
      </c>
      <c r="AA68" s="70" t="s">
        <v>68</v>
      </c>
      <c r="AB68" s="78" t="s">
        <v>65</v>
      </c>
    </row>
    <row r="69" spans="1:28" ht="22.5" customHeight="1" x14ac:dyDescent="0.2">
      <c r="A69" s="72"/>
      <c r="B69" s="65"/>
      <c r="C69" s="65"/>
      <c r="D69" s="65"/>
      <c r="E69" s="65"/>
      <c r="F69" s="65"/>
      <c r="G69" s="63"/>
      <c r="H69" s="72"/>
      <c r="I69" s="82"/>
      <c r="J69" s="82"/>
      <c r="K69" s="82"/>
      <c r="L69" s="82"/>
      <c r="M69" s="9" t="s">
        <v>265</v>
      </c>
      <c r="N69" s="9" t="s">
        <v>267</v>
      </c>
      <c r="O69" s="9" t="s">
        <v>270</v>
      </c>
      <c r="P69" s="9" t="s">
        <v>273</v>
      </c>
      <c r="Q69" s="72"/>
      <c r="R69" s="72"/>
      <c r="S69" s="72"/>
      <c r="T69" s="72"/>
      <c r="U69" s="72"/>
      <c r="V69" s="72"/>
      <c r="W69" s="72"/>
      <c r="X69" s="72"/>
      <c r="Y69" s="70"/>
      <c r="Z69" s="70"/>
      <c r="AA69" s="70"/>
      <c r="AB69" s="78"/>
    </row>
    <row r="70" spans="1:28" ht="36" customHeight="1" x14ac:dyDescent="0.2">
      <c r="A70" s="72"/>
      <c r="B70" s="65"/>
      <c r="C70" s="65"/>
      <c r="D70" s="65"/>
      <c r="E70" s="65"/>
      <c r="F70" s="65"/>
      <c r="G70" s="51"/>
      <c r="H70" s="72"/>
      <c r="I70" s="82"/>
      <c r="J70" s="82"/>
      <c r="K70" s="82"/>
      <c r="L70" s="82"/>
      <c r="M70" s="9" t="s">
        <v>266</v>
      </c>
      <c r="N70" s="9" t="s">
        <v>268</v>
      </c>
      <c r="O70" s="9" t="s">
        <v>271</v>
      </c>
      <c r="P70" s="9" t="s">
        <v>274</v>
      </c>
      <c r="Q70" s="72"/>
      <c r="R70" s="72"/>
      <c r="S70" s="72"/>
      <c r="T70" s="72"/>
      <c r="U70" s="72"/>
      <c r="V70" s="72"/>
      <c r="W70" s="72"/>
      <c r="X70" s="72"/>
      <c r="Y70" s="70"/>
      <c r="Z70" s="70"/>
      <c r="AA70" s="70"/>
      <c r="AB70" s="78"/>
    </row>
    <row r="71" spans="1:28" ht="29" customHeight="1" x14ac:dyDescent="0.2">
      <c r="A71" s="46"/>
      <c r="B71" s="46" t="s">
        <v>530</v>
      </c>
      <c r="C71" s="46" t="s">
        <v>3</v>
      </c>
      <c r="D71" s="46" t="s">
        <v>644</v>
      </c>
      <c r="E71" s="46" t="s">
        <v>4</v>
      </c>
      <c r="F71" s="46" t="s">
        <v>572</v>
      </c>
      <c r="G71" s="50" t="s">
        <v>643</v>
      </c>
      <c r="H71" s="46" t="s">
        <v>874</v>
      </c>
      <c r="I71" s="82"/>
      <c r="J71" s="82">
        <v>5725</v>
      </c>
      <c r="K71" s="82"/>
      <c r="L71" s="82">
        <v>750</v>
      </c>
      <c r="M71" s="9" t="s">
        <v>266</v>
      </c>
      <c r="N71" s="9" t="s">
        <v>647</v>
      </c>
      <c r="O71" s="9" t="s">
        <v>271</v>
      </c>
      <c r="P71" s="9" t="s">
        <v>274</v>
      </c>
      <c r="Q71" s="46" t="s">
        <v>645</v>
      </c>
      <c r="R71" s="46" t="s">
        <v>646</v>
      </c>
      <c r="S71" s="46">
        <v>1.1000000000000001</v>
      </c>
      <c r="T71" s="46" t="s">
        <v>653</v>
      </c>
      <c r="U71" s="46" t="s">
        <v>208</v>
      </c>
      <c r="V71" s="46" t="s">
        <v>23</v>
      </c>
      <c r="W71" s="46" t="s">
        <v>23</v>
      </c>
      <c r="X71" s="46" t="s">
        <v>23</v>
      </c>
      <c r="Y71" s="71" t="s">
        <v>857</v>
      </c>
      <c r="Z71" s="71" t="s">
        <v>883</v>
      </c>
      <c r="AA71" s="70" t="s">
        <v>68</v>
      </c>
      <c r="AB71" s="78" t="s">
        <v>65</v>
      </c>
    </row>
    <row r="72" spans="1:28" ht="33" customHeight="1" x14ac:dyDescent="0.2">
      <c r="A72" s="62"/>
      <c r="B72" s="62"/>
      <c r="C72" s="62"/>
      <c r="D72" s="62"/>
      <c r="E72" s="62"/>
      <c r="F72" s="62"/>
      <c r="G72" s="63"/>
      <c r="H72" s="62"/>
      <c r="I72" s="82"/>
      <c r="J72" s="82"/>
      <c r="K72" s="82"/>
      <c r="L72" s="82"/>
      <c r="M72" s="9" t="s">
        <v>648</v>
      </c>
      <c r="N72" s="9" t="s">
        <v>647</v>
      </c>
      <c r="O72" s="9" t="s">
        <v>650</v>
      </c>
      <c r="P72" s="9" t="s">
        <v>649</v>
      </c>
      <c r="Q72" s="62"/>
      <c r="R72" s="62"/>
      <c r="S72" s="62"/>
      <c r="T72" s="62"/>
      <c r="U72" s="62"/>
      <c r="V72" s="62"/>
      <c r="W72" s="62"/>
      <c r="X72" s="62"/>
      <c r="Y72" s="70"/>
      <c r="Z72" s="70"/>
      <c r="AA72" s="70"/>
      <c r="AB72" s="78"/>
    </row>
    <row r="73" spans="1:28" ht="36" customHeight="1" x14ac:dyDescent="0.2">
      <c r="A73" s="47"/>
      <c r="B73" s="47"/>
      <c r="C73" s="47"/>
      <c r="D73" s="47"/>
      <c r="E73" s="47"/>
      <c r="F73" s="47"/>
      <c r="G73" s="51"/>
      <c r="H73" s="47"/>
      <c r="I73" s="82"/>
      <c r="J73" s="82"/>
      <c r="K73" s="82"/>
      <c r="L73" s="82"/>
      <c r="M73" s="9" t="s">
        <v>651</v>
      </c>
      <c r="N73" s="9" t="s">
        <v>652</v>
      </c>
      <c r="O73" s="9" t="s">
        <v>270</v>
      </c>
      <c r="P73" s="9" t="s">
        <v>273</v>
      </c>
      <c r="Q73" s="47"/>
      <c r="R73" s="47"/>
      <c r="S73" s="47"/>
      <c r="T73" s="47"/>
      <c r="U73" s="47"/>
      <c r="V73" s="47"/>
      <c r="W73" s="47"/>
      <c r="X73" s="47"/>
      <c r="Y73" s="70"/>
      <c r="Z73" s="70"/>
      <c r="AA73" s="70"/>
      <c r="AB73" s="78"/>
    </row>
    <row r="74" spans="1:28" s="12" customFormat="1" ht="22.5" customHeight="1" x14ac:dyDescent="0.35">
      <c r="A74" s="72">
        <v>19</v>
      </c>
      <c r="B74" s="65" t="s">
        <v>530</v>
      </c>
      <c r="C74" s="65" t="s">
        <v>3</v>
      </c>
      <c r="D74" s="72" t="s">
        <v>16</v>
      </c>
      <c r="E74" s="72" t="s">
        <v>4</v>
      </c>
      <c r="F74" s="65" t="s">
        <v>559</v>
      </c>
      <c r="G74" s="65" t="s">
        <v>36</v>
      </c>
      <c r="H74" s="65" t="s">
        <v>11</v>
      </c>
      <c r="I74" s="69"/>
      <c r="J74" s="69">
        <v>8952</v>
      </c>
      <c r="K74" s="69"/>
      <c r="L74" s="69">
        <v>1456</v>
      </c>
      <c r="M74" s="11" t="s">
        <v>144</v>
      </c>
      <c r="N74" s="11" t="s">
        <v>148</v>
      </c>
      <c r="O74" s="11" t="s">
        <v>151</v>
      </c>
      <c r="P74" s="11" t="s">
        <v>155</v>
      </c>
      <c r="Q74" s="65" t="s">
        <v>160</v>
      </c>
      <c r="R74" s="65" t="s">
        <v>159</v>
      </c>
      <c r="S74" s="65" t="s">
        <v>529</v>
      </c>
      <c r="T74" s="65" t="s">
        <v>37</v>
      </c>
      <c r="U74" s="65" t="s">
        <v>38</v>
      </c>
      <c r="V74" s="65" t="s">
        <v>161</v>
      </c>
      <c r="W74" s="65" t="s">
        <v>39</v>
      </c>
      <c r="X74" s="65" t="s">
        <v>40</v>
      </c>
      <c r="Y74" s="86" t="s">
        <v>857</v>
      </c>
      <c r="Z74" s="71" t="s">
        <v>883</v>
      </c>
      <c r="AA74" s="70" t="s">
        <v>68</v>
      </c>
      <c r="AB74" s="78" t="s">
        <v>65</v>
      </c>
    </row>
    <row r="75" spans="1:28" s="12" customFormat="1" ht="22.5" customHeight="1" x14ac:dyDescent="0.35">
      <c r="A75" s="72"/>
      <c r="B75" s="65"/>
      <c r="C75" s="65"/>
      <c r="D75" s="72"/>
      <c r="E75" s="72"/>
      <c r="F75" s="65"/>
      <c r="G75" s="65"/>
      <c r="H75" s="65"/>
      <c r="I75" s="69"/>
      <c r="J75" s="69"/>
      <c r="K75" s="69"/>
      <c r="L75" s="69"/>
      <c r="M75" s="11" t="s">
        <v>145</v>
      </c>
      <c r="N75" s="11" t="s">
        <v>149</v>
      </c>
      <c r="O75" s="11" t="s">
        <v>152</v>
      </c>
      <c r="P75" s="11" t="s">
        <v>156</v>
      </c>
      <c r="Q75" s="65"/>
      <c r="R75" s="65"/>
      <c r="S75" s="65"/>
      <c r="T75" s="65"/>
      <c r="U75" s="65"/>
      <c r="V75" s="65"/>
      <c r="W75" s="65"/>
      <c r="X75" s="65"/>
      <c r="Y75" s="73"/>
      <c r="Z75" s="70"/>
      <c r="AA75" s="70"/>
      <c r="AB75" s="78"/>
    </row>
    <row r="76" spans="1:28" s="12" customFormat="1" ht="22.5" customHeight="1" x14ac:dyDescent="0.35">
      <c r="A76" s="72"/>
      <c r="B76" s="65"/>
      <c r="C76" s="65"/>
      <c r="D76" s="72"/>
      <c r="E76" s="72"/>
      <c r="F76" s="65"/>
      <c r="G76" s="65"/>
      <c r="H76" s="65"/>
      <c r="I76" s="69"/>
      <c r="J76" s="69"/>
      <c r="K76" s="69"/>
      <c r="L76" s="69"/>
      <c r="M76" s="11" t="s">
        <v>146</v>
      </c>
      <c r="N76" s="11" t="s">
        <v>150</v>
      </c>
      <c r="O76" s="11" t="s">
        <v>153</v>
      </c>
      <c r="P76" s="11" t="s">
        <v>157</v>
      </c>
      <c r="Q76" s="65"/>
      <c r="R76" s="65"/>
      <c r="S76" s="65"/>
      <c r="T76" s="65"/>
      <c r="U76" s="65"/>
      <c r="V76" s="65"/>
      <c r="W76" s="65"/>
      <c r="X76" s="65"/>
      <c r="Y76" s="73"/>
      <c r="Z76" s="70"/>
      <c r="AA76" s="70"/>
      <c r="AB76" s="78"/>
    </row>
    <row r="77" spans="1:28" s="12" customFormat="1" ht="22.5" customHeight="1" x14ac:dyDescent="0.35">
      <c r="A77" s="72"/>
      <c r="B77" s="65"/>
      <c r="C77" s="65"/>
      <c r="D77" s="72"/>
      <c r="E77" s="72"/>
      <c r="F77" s="65"/>
      <c r="G77" s="65"/>
      <c r="H77" s="65"/>
      <c r="I77" s="69"/>
      <c r="J77" s="69"/>
      <c r="K77" s="69"/>
      <c r="L77" s="69"/>
      <c r="M77" s="11" t="s">
        <v>147</v>
      </c>
      <c r="N77" s="11" t="s">
        <v>150</v>
      </c>
      <c r="O77" s="11" t="s">
        <v>154</v>
      </c>
      <c r="P77" s="11" t="s">
        <v>158</v>
      </c>
      <c r="Q77" s="65"/>
      <c r="R77" s="65"/>
      <c r="S77" s="65"/>
      <c r="T77" s="65"/>
      <c r="U77" s="65"/>
      <c r="V77" s="65"/>
      <c r="W77" s="65"/>
      <c r="X77" s="65"/>
      <c r="Y77" s="73"/>
      <c r="Z77" s="70"/>
      <c r="AA77" s="70"/>
      <c r="AB77" s="78"/>
    </row>
    <row r="78" spans="1:28" ht="40" x14ac:dyDescent="0.2">
      <c r="A78" s="17">
        <v>20</v>
      </c>
      <c r="B78" s="9" t="s">
        <v>530</v>
      </c>
      <c r="C78" s="17" t="s">
        <v>3</v>
      </c>
      <c r="D78" s="20" t="s">
        <v>563</v>
      </c>
      <c r="E78" s="20" t="s">
        <v>564</v>
      </c>
      <c r="F78" s="20" t="s">
        <v>559</v>
      </c>
      <c r="G78" s="18" t="s">
        <v>345</v>
      </c>
      <c r="H78" s="11" t="s">
        <v>95</v>
      </c>
      <c r="I78" s="41"/>
      <c r="J78" s="41">
        <v>30</v>
      </c>
      <c r="K78" s="41"/>
      <c r="L78" s="41">
        <v>60</v>
      </c>
      <c r="M78" s="9" t="s">
        <v>346</v>
      </c>
      <c r="N78" s="9" t="s">
        <v>347</v>
      </c>
      <c r="O78" s="9" t="s">
        <v>348</v>
      </c>
      <c r="P78" s="13" t="s">
        <v>531</v>
      </c>
      <c r="Q78" s="11" t="s">
        <v>115</v>
      </c>
      <c r="R78" s="11" t="s">
        <v>114</v>
      </c>
      <c r="S78" s="11">
        <v>1.0620000000000001</v>
      </c>
      <c r="T78" s="11" t="s">
        <v>349</v>
      </c>
      <c r="U78" s="11" t="s">
        <v>350</v>
      </c>
      <c r="V78" s="11" t="s">
        <v>118</v>
      </c>
      <c r="W78" s="11" t="s">
        <v>118</v>
      </c>
      <c r="X78" s="11" t="s">
        <v>118</v>
      </c>
      <c r="Y78" s="9" t="s">
        <v>857</v>
      </c>
      <c r="Z78" s="11" t="s">
        <v>883</v>
      </c>
      <c r="AA78" s="11" t="s">
        <v>597</v>
      </c>
      <c r="AB78" s="21" t="s">
        <v>65</v>
      </c>
    </row>
    <row r="79" spans="1:28" ht="33.75" customHeight="1" x14ac:dyDescent="0.2">
      <c r="A79" s="72">
        <v>21</v>
      </c>
      <c r="B79" s="66" t="s">
        <v>530</v>
      </c>
      <c r="C79" s="65" t="s">
        <v>3</v>
      </c>
      <c r="D79" s="81" t="s">
        <v>568</v>
      </c>
      <c r="E79" s="81" t="s">
        <v>4</v>
      </c>
      <c r="F79" s="65" t="s">
        <v>572</v>
      </c>
      <c r="G79" s="65" t="s">
        <v>417</v>
      </c>
      <c r="H79" s="66" t="s">
        <v>95</v>
      </c>
      <c r="I79" s="68"/>
      <c r="J79" s="68">
        <v>0.8</v>
      </c>
      <c r="K79" s="68"/>
      <c r="L79" s="68">
        <v>2</v>
      </c>
      <c r="M79" s="9" t="s">
        <v>418</v>
      </c>
      <c r="N79" s="9" t="s">
        <v>426</v>
      </c>
      <c r="O79" s="9" t="s">
        <v>433</v>
      </c>
      <c r="P79" s="9" t="s">
        <v>441</v>
      </c>
      <c r="Q79" s="66" t="s">
        <v>449</v>
      </c>
      <c r="R79" s="66" t="s">
        <v>450</v>
      </c>
      <c r="S79" s="66">
        <v>0.88</v>
      </c>
      <c r="T79" s="66" t="s">
        <v>22</v>
      </c>
      <c r="U79" s="66" t="s">
        <v>451</v>
      </c>
      <c r="V79" s="66" t="s">
        <v>117</v>
      </c>
      <c r="W79" s="66" t="s">
        <v>452</v>
      </c>
      <c r="X79" s="66" t="s">
        <v>452</v>
      </c>
      <c r="Y79" s="86" t="s">
        <v>858</v>
      </c>
      <c r="Z79" s="71" t="s">
        <v>883</v>
      </c>
      <c r="AA79" s="71" t="s">
        <v>68</v>
      </c>
      <c r="AB79" s="84" t="s">
        <v>65</v>
      </c>
    </row>
    <row r="80" spans="1:28" ht="24" customHeight="1" x14ac:dyDescent="0.2">
      <c r="A80" s="72"/>
      <c r="B80" s="65"/>
      <c r="C80" s="65"/>
      <c r="D80" s="81"/>
      <c r="E80" s="81"/>
      <c r="F80" s="65"/>
      <c r="G80" s="65"/>
      <c r="H80" s="66"/>
      <c r="I80" s="68"/>
      <c r="J80" s="68"/>
      <c r="K80" s="68"/>
      <c r="L80" s="68"/>
      <c r="M80" s="9" t="s">
        <v>419</v>
      </c>
      <c r="N80" s="9" t="s">
        <v>427</v>
      </c>
      <c r="O80" s="9" t="s">
        <v>434</v>
      </c>
      <c r="P80" s="9" t="s">
        <v>448</v>
      </c>
      <c r="Q80" s="66"/>
      <c r="R80" s="66"/>
      <c r="S80" s="66"/>
      <c r="T80" s="66"/>
      <c r="U80" s="66"/>
      <c r="V80" s="66"/>
      <c r="W80" s="66"/>
      <c r="X80" s="66"/>
      <c r="Y80" s="86"/>
      <c r="Z80" s="71"/>
      <c r="AA80" s="71"/>
      <c r="AB80" s="84"/>
    </row>
    <row r="81" spans="1:28" ht="24" customHeight="1" x14ac:dyDescent="0.2">
      <c r="A81" s="72"/>
      <c r="B81" s="65"/>
      <c r="C81" s="65"/>
      <c r="D81" s="81"/>
      <c r="E81" s="81"/>
      <c r="F81" s="65"/>
      <c r="G81" s="65"/>
      <c r="H81" s="66"/>
      <c r="I81" s="68"/>
      <c r="J81" s="68"/>
      <c r="K81" s="68"/>
      <c r="L81" s="68"/>
      <c r="M81" s="9" t="s">
        <v>420</v>
      </c>
      <c r="N81" s="14" t="s">
        <v>428</v>
      </c>
      <c r="O81" s="9" t="s">
        <v>435</v>
      </c>
      <c r="P81" s="9" t="s">
        <v>442</v>
      </c>
      <c r="Q81" s="66"/>
      <c r="R81" s="66"/>
      <c r="S81" s="66"/>
      <c r="T81" s="66"/>
      <c r="U81" s="66"/>
      <c r="V81" s="66"/>
      <c r="W81" s="66"/>
      <c r="X81" s="66"/>
      <c r="Y81" s="86"/>
      <c r="Z81" s="71"/>
      <c r="AA81" s="71"/>
      <c r="AB81" s="84"/>
    </row>
    <row r="82" spans="1:28" ht="24" customHeight="1" x14ac:dyDescent="0.2">
      <c r="A82" s="72"/>
      <c r="B82" s="65"/>
      <c r="C82" s="65"/>
      <c r="D82" s="81"/>
      <c r="E82" s="81"/>
      <c r="F82" s="65"/>
      <c r="G82" s="65"/>
      <c r="H82" s="66"/>
      <c r="I82" s="68"/>
      <c r="J82" s="68"/>
      <c r="K82" s="68"/>
      <c r="L82" s="68"/>
      <c r="M82" s="9" t="s">
        <v>421</v>
      </c>
      <c r="N82" s="9" t="s">
        <v>429</v>
      </c>
      <c r="O82" s="9" t="s">
        <v>436</v>
      </c>
      <c r="P82" s="9" t="s">
        <v>443</v>
      </c>
      <c r="Q82" s="66"/>
      <c r="R82" s="66"/>
      <c r="S82" s="66"/>
      <c r="T82" s="66"/>
      <c r="U82" s="66"/>
      <c r="V82" s="66"/>
      <c r="W82" s="66"/>
      <c r="X82" s="66"/>
      <c r="Y82" s="86"/>
      <c r="Z82" s="71"/>
      <c r="AA82" s="71"/>
      <c r="AB82" s="84"/>
    </row>
    <row r="83" spans="1:28" ht="24" customHeight="1" x14ac:dyDescent="0.2">
      <c r="A83" s="72"/>
      <c r="B83" s="65"/>
      <c r="C83" s="65"/>
      <c r="D83" s="81"/>
      <c r="E83" s="81"/>
      <c r="F83" s="65"/>
      <c r="G83" s="65"/>
      <c r="H83" s="66"/>
      <c r="I83" s="68"/>
      <c r="J83" s="68"/>
      <c r="K83" s="68"/>
      <c r="L83" s="68"/>
      <c r="M83" s="9" t="s">
        <v>422</v>
      </c>
      <c r="N83" s="9" t="s">
        <v>430</v>
      </c>
      <c r="O83" s="9" t="s">
        <v>437</v>
      </c>
      <c r="P83" s="24" t="s">
        <v>447</v>
      </c>
      <c r="Q83" s="66"/>
      <c r="R83" s="66"/>
      <c r="S83" s="66"/>
      <c r="T83" s="66"/>
      <c r="U83" s="66"/>
      <c r="V83" s="66"/>
      <c r="W83" s="66"/>
      <c r="X83" s="66"/>
      <c r="Y83" s="86"/>
      <c r="Z83" s="71"/>
      <c r="AA83" s="71"/>
      <c r="AB83" s="84"/>
    </row>
    <row r="84" spans="1:28" ht="24" customHeight="1" x14ac:dyDescent="0.2">
      <c r="A84" s="72"/>
      <c r="B84" s="65"/>
      <c r="C84" s="65"/>
      <c r="D84" s="81"/>
      <c r="E84" s="81"/>
      <c r="F84" s="65"/>
      <c r="G84" s="65"/>
      <c r="H84" s="66"/>
      <c r="I84" s="68"/>
      <c r="J84" s="68"/>
      <c r="K84" s="68"/>
      <c r="L84" s="68"/>
      <c r="M84" s="9" t="s">
        <v>423</v>
      </c>
      <c r="N84" s="9" t="s">
        <v>430</v>
      </c>
      <c r="O84" s="9" t="s">
        <v>438</v>
      </c>
      <c r="P84" s="9" t="s">
        <v>444</v>
      </c>
      <c r="Q84" s="66"/>
      <c r="R84" s="66"/>
      <c r="S84" s="66"/>
      <c r="T84" s="66"/>
      <c r="U84" s="66"/>
      <c r="V84" s="66"/>
      <c r="W84" s="66"/>
      <c r="X84" s="66"/>
      <c r="Y84" s="86"/>
      <c r="Z84" s="71"/>
      <c r="AA84" s="71"/>
      <c r="AB84" s="84"/>
    </row>
    <row r="85" spans="1:28" ht="24" customHeight="1" x14ac:dyDescent="0.2">
      <c r="A85" s="72"/>
      <c r="B85" s="65"/>
      <c r="C85" s="65"/>
      <c r="D85" s="81"/>
      <c r="E85" s="81"/>
      <c r="F85" s="65"/>
      <c r="G85" s="65"/>
      <c r="H85" s="66"/>
      <c r="I85" s="68"/>
      <c r="J85" s="68"/>
      <c r="K85" s="68"/>
      <c r="L85" s="68"/>
      <c r="M85" s="9" t="s">
        <v>424</v>
      </c>
      <c r="N85" s="9" t="s">
        <v>431</v>
      </c>
      <c r="O85" s="9" t="s">
        <v>439</v>
      </c>
      <c r="P85" s="9" t="s">
        <v>445</v>
      </c>
      <c r="Q85" s="66"/>
      <c r="R85" s="66"/>
      <c r="S85" s="66"/>
      <c r="T85" s="66"/>
      <c r="U85" s="66"/>
      <c r="V85" s="66"/>
      <c r="W85" s="66"/>
      <c r="X85" s="66"/>
      <c r="Y85" s="86"/>
      <c r="Z85" s="71"/>
      <c r="AA85" s="71"/>
      <c r="AB85" s="84"/>
    </row>
    <row r="86" spans="1:28" ht="24" customHeight="1" x14ac:dyDescent="0.2">
      <c r="A86" s="72"/>
      <c r="B86" s="65"/>
      <c r="C86" s="65"/>
      <c r="D86" s="81"/>
      <c r="E86" s="81"/>
      <c r="F86" s="65"/>
      <c r="G86" s="65"/>
      <c r="H86" s="66"/>
      <c r="I86" s="68"/>
      <c r="J86" s="68"/>
      <c r="K86" s="68"/>
      <c r="L86" s="68"/>
      <c r="M86" s="9" t="s">
        <v>425</v>
      </c>
      <c r="N86" s="9" t="s">
        <v>432</v>
      </c>
      <c r="O86" s="9" t="s">
        <v>440</v>
      </c>
      <c r="P86" s="9" t="s">
        <v>446</v>
      </c>
      <c r="Q86" s="66"/>
      <c r="R86" s="66"/>
      <c r="S86" s="66"/>
      <c r="T86" s="66"/>
      <c r="U86" s="66"/>
      <c r="V86" s="66"/>
      <c r="W86" s="66"/>
      <c r="X86" s="66"/>
      <c r="Y86" s="86"/>
      <c r="Z86" s="71"/>
      <c r="AA86" s="71"/>
      <c r="AB86" s="84"/>
    </row>
    <row r="87" spans="1:28" s="12" customFormat="1" ht="22.5" customHeight="1" x14ac:dyDescent="0.35">
      <c r="A87" s="72">
        <v>22</v>
      </c>
      <c r="B87" s="65" t="s">
        <v>530</v>
      </c>
      <c r="C87" s="65" t="s">
        <v>3</v>
      </c>
      <c r="D87" s="81" t="s">
        <v>562</v>
      </c>
      <c r="E87" s="81" t="s">
        <v>612</v>
      </c>
      <c r="F87" s="81" t="s">
        <v>613</v>
      </c>
      <c r="G87" s="65" t="s">
        <v>182</v>
      </c>
      <c r="H87" s="64" t="s">
        <v>95</v>
      </c>
      <c r="I87" s="67"/>
      <c r="J87" s="67">
        <v>400</v>
      </c>
      <c r="K87" s="67"/>
      <c r="L87" s="67">
        <v>125</v>
      </c>
      <c r="M87" s="11" t="s">
        <v>183</v>
      </c>
      <c r="N87" s="11" t="s">
        <v>186</v>
      </c>
      <c r="O87" s="11" t="s">
        <v>188</v>
      </c>
      <c r="P87" s="11" t="s">
        <v>191</v>
      </c>
      <c r="Q87" s="64" t="s">
        <v>194</v>
      </c>
      <c r="R87" s="64" t="s">
        <v>195</v>
      </c>
      <c r="S87" s="83">
        <v>1.73</v>
      </c>
      <c r="T87" s="64" t="s">
        <v>180</v>
      </c>
      <c r="U87" s="64" t="s">
        <v>117</v>
      </c>
      <c r="V87" s="64" t="s">
        <v>181</v>
      </c>
      <c r="W87" s="64" t="s">
        <v>181</v>
      </c>
      <c r="X87" s="64" t="s">
        <v>181</v>
      </c>
      <c r="Y87" s="71" t="s">
        <v>614</v>
      </c>
      <c r="Z87" s="71" t="s">
        <v>883</v>
      </c>
      <c r="AA87" s="71" t="s">
        <v>68</v>
      </c>
      <c r="AB87" s="84" t="s">
        <v>65</v>
      </c>
    </row>
    <row r="88" spans="1:28" s="12" customFormat="1" ht="22.5" customHeight="1" x14ac:dyDescent="0.35">
      <c r="A88" s="72"/>
      <c r="B88" s="65"/>
      <c r="C88" s="65"/>
      <c r="D88" s="81"/>
      <c r="E88" s="81"/>
      <c r="F88" s="81"/>
      <c r="G88" s="65"/>
      <c r="H88" s="64"/>
      <c r="I88" s="67"/>
      <c r="J88" s="67"/>
      <c r="K88" s="67"/>
      <c r="L88" s="67"/>
      <c r="M88" s="11" t="s">
        <v>184</v>
      </c>
      <c r="N88" s="11" t="s">
        <v>173</v>
      </c>
      <c r="O88" s="11" t="s">
        <v>189</v>
      </c>
      <c r="P88" s="11" t="s">
        <v>192</v>
      </c>
      <c r="Q88" s="64"/>
      <c r="R88" s="64"/>
      <c r="S88" s="83"/>
      <c r="T88" s="64"/>
      <c r="U88" s="64"/>
      <c r="V88" s="64"/>
      <c r="W88" s="64"/>
      <c r="X88" s="64"/>
      <c r="Y88" s="71"/>
      <c r="Z88" s="71"/>
      <c r="AA88" s="71"/>
      <c r="AB88" s="84"/>
    </row>
    <row r="89" spans="1:28" s="12" customFormat="1" ht="22.5" customHeight="1" x14ac:dyDescent="0.35">
      <c r="A89" s="72"/>
      <c r="B89" s="65"/>
      <c r="C89" s="65"/>
      <c r="D89" s="81"/>
      <c r="E89" s="81"/>
      <c r="F89" s="81"/>
      <c r="G89" s="65"/>
      <c r="H89" s="64"/>
      <c r="I89" s="67"/>
      <c r="J89" s="67"/>
      <c r="K89" s="67"/>
      <c r="L89" s="67"/>
      <c r="M89" s="11" t="s">
        <v>185</v>
      </c>
      <c r="N89" s="11" t="s">
        <v>187</v>
      </c>
      <c r="O89" s="11" t="s">
        <v>190</v>
      </c>
      <c r="P89" s="11" t="s">
        <v>193</v>
      </c>
      <c r="Q89" s="64"/>
      <c r="R89" s="64"/>
      <c r="S89" s="83"/>
      <c r="T89" s="64"/>
      <c r="U89" s="64"/>
      <c r="V89" s="64"/>
      <c r="W89" s="64"/>
      <c r="X89" s="64"/>
      <c r="Y89" s="71"/>
      <c r="Z89" s="71"/>
      <c r="AA89" s="71"/>
      <c r="AB89" s="84"/>
    </row>
    <row r="90" spans="1:28" s="12" customFormat="1" ht="22.5" customHeight="1" x14ac:dyDescent="0.35">
      <c r="A90" s="72">
        <v>23</v>
      </c>
      <c r="B90" s="65" t="s">
        <v>530</v>
      </c>
      <c r="C90" s="65" t="s">
        <v>3</v>
      </c>
      <c r="D90" s="65" t="s">
        <v>562</v>
      </c>
      <c r="E90" s="65" t="s">
        <v>612</v>
      </c>
      <c r="F90" s="81" t="s">
        <v>613</v>
      </c>
      <c r="G90" s="65" t="s">
        <v>538</v>
      </c>
      <c r="H90" s="64" t="s">
        <v>11</v>
      </c>
      <c r="I90" s="67"/>
      <c r="J90" s="67">
        <v>400</v>
      </c>
      <c r="K90" s="67"/>
      <c r="L90" s="67">
        <v>100</v>
      </c>
      <c r="M90" s="11" t="s">
        <v>170</v>
      </c>
      <c r="N90" s="11" t="s">
        <v>173</v>
      </c>
      <c r="O90" s="11" t="s">
        <v>174</v>
      </c>
      <c r="P90" s="11" t="s">
        <v>176</v>
      </c>
      <c r="Q90" s="64" t="s">
        <v>178</v>
      </c>
      <c r="R90" s="64" t="s">
        <v>179</v>
      </c>
      <c r="S90" s="83">
        <v>1.45</v>
      </c>
      <c r="T90" s="64" t="s">
        <v>180</v>
      </c>
      <c r="U90" s="64" t="s">
        <v>181</v>
      </c>
      <c r="V90" s="64" t="s">
        <v>181</v>
      </c>
      <c r="W90" s="64" t="s">
        <v>181</v>
      </c>
      <c r="X90" s="64" t="s">
        <v>181</v>
      </c>
      <c r="Y90" s="71" t="s">
        <v>614</v>
      </c>
      <c r="Z90" s="71" t="s">
        <v>883</v>
      </c>
      <c r="AA90" s="71" t="s">
        <v>68</v>
      </c>
      <c r="AB90" s="84" t="s">
        <v>65</v>
      </c>
    </row>
    <row r="91" spans="1:28" s="12" customFormat="1" ht="22.5" customHeight="1" x14ac:dyDescent="0.35">
      <c r="A91" s="72"/>
      <c r="B91" s="65"/>
      <c r="C91" s="65"/>
      <c r="D91" s="65"/>
      <c r="E91" s="65"/>
      <c r="F91" s="81"/>
      <c r="G91" s="65"/>
      <c r="H91" s="64"/>
      <c r="I91" s="67"/>
      <c r="J91" s="67"/>
      <c r="K91" s="67"/>
      <c r="L91" s="67"/>
      <c r="M91" s="11" t="s">
        <v>171</v>
      </c>
      <c r="N91" s="11" t="s">
        <v>173</v>
      </c>
      <c r="O91" s="11" t="s">
        <v>175</v>
      </c>
      <c r="P91" s="11" t="s">
        <v>177</v>
      </c>
      <c r="Q91" s="64"/>
      <c r="R91" s="64"/>
      <c r="S91" s="83"/>
      <c r="T91" s="64"/>
      <c r="U91" s="64"/>
      <c r="V91" s="64"/>
      <c r="W91" s="64"/>
      <c r="X91" s="64"/>
      <c r="Y91" s="71"/>
      <c r="Z91" s="71"/>
      <c r="AA91" s="71"/>
      <c r="AB91" s="84"/>
    </row>
    <row r="92" spans="1:28" ht="36" customHeight="1" x14ac:dyDescent="0.2">
      <c r="A92" s="72">
        <v>24</v>
      </c>
      <c r="B92" s="65" t="s">
        <v>530</v>
      </c>
      <c r="C92" s="65" t="s">
        <v>3</v>
      </c>
      <c r="D92" s="81" t="s">
        <v>565</v>
      </c>
      <c r="E92" s="81" t="s">
        <v>612</v>
      </c>
      <c r="F92" s="81" t="s">
        <v>613</v>
      </c>
      <c r="G92" s="65" t="s">
        <v>339</v>
      </c>
      <c r="H92" s="64" t="s">
        <v>95</v>
      </c>
      <c r="I92" s="67"/>
      <c r="J92" s="67">
        <v>470</v>
      </c>
      <c r="K92" s="67"/>
      <c r="L92" s="67">
        <v>1000</v>
      </c>
      <c r="M92" s="9" t="s">
        <v>340</v>
      </c>
      <c r="N92" s="9" t="s">
        <v>341</v>
      </c>
      <c r="O92" s="9" t="s">
        <v>174</v>
      </c>
      <c r="P92" s="9" t="s">
        <v>176</v>
      </c>
      <c r="Q92" s="64" t="s">
        <v>343</v>
      </c>
      <c r="R92" s="64" t="s">
        <v>344</v>
      </c>
      <c r="S92" s="64">
        <v>1.51</v>
      </c>
      <c r="T92" s="64" t="s">
        <v>207</v>
      </c>
      <c r="U92" s="64" t="s">
        <v>117</v>
      </c>
      <c r="V92" s="64" t="s">
        <v>208</v>
      </c>
      <c r="W92" s="64" t="s">
        <v>208</v>
      </c>
      <c r="X92" s="64" t="s">
        <v>208</v>
      </c>
      <c r="Y92" s="71" t="s">
        <v>614</v>
      </c>
      <c r="Z92" s="71" t="s">
        <v>883</v>
      </c>
      <c r="AA92" s="71" t="s">
        <v>68</v>
      </c>
      <c r="AB92" s="84" t="s">
        <v>65</v>
      </c>
    </row>
    <row r="93" spans="1:28" ht="36" customHeight="1" x14ac:dyDescent="0.2">
      <c r="A93" s="72"/>
      <c r="B93" s="65"/>
      <c r="C93" s="65"/>
      <c r="D93" s="81"/>
      <c r="E93" s="81"/>
      <c r="F93" s="81"/>
      <c r="G93" s="65"/>
      <c r="H93" s="64"/>
      <c r="I93" s="67"/>
      <c r="J93" s="67"/>
      <c r="K93" s="67"/>
      <c r="L93" s="67"/>
      <c r="M93" s="9" t="s">
        <v>200</v>
      </c>
      <c r="N93" s="9" t="s">
        <v>342</v>
      </c>
      <c r="O93" s="9" t="s">
        <v>175</v>
      </c>
      <c r="P93" s="9" t="s">
        <v>177</v>
      </c>
      <c r="Q93" s="64"/>
      <c r="R93" s="64"/>
      <c r="S93" s="64"/>
      <c r="T93" s="64"/>
      <c r="U93" s="64"/>
      <c r="V93" s="64"/>
      <c r="W93" s="64"/>
      <c r="X93" s="64"/>
      <c r="Y93" s="71"/>
      <c r="Z93" s="71"/>
      <c r="AA93" s="71"/>
      <c r="AB93" s="84"/>
    </row>
    <row r="94" spans="1:28" ht="33" customHeight="1" x14ac:dyDescent="0.2">
      <c r="A94" s="72">
        <v>25</v>
      </c>
      <c r="B94" s="66" t="s">
        <v>530</v>
      </c>
      <c r="C94" s="65" t="s">
        <v>3</v>
      </c>
      <c r="D94" s="81" t="s">
        <v>567</v>
      </c>
      <c r="E94" s="81" t="s">
        <v>612</v>
      </c>
      <c r="F94" s="81" t="s">
        <v>613</v>
      </c>
      <c r="G94" s="65" t="s">
        <v>394</v>
      </c>
      <c r="H94" s="64" t="s">
        <v>95</v>
      </c>
      <c r="I94" s="67"/>
      <c r="J94" s="67">
        <v>10</v>
      </c>
      <c r="K94" s="67"/>
      <c r="L94" s="67">
        <v>5</v>
      </c>
      <c r="M94" s="9" t="s">
        <v>382</v>
      </c>
      <c r="N94" s="9" t="s">
        <v>385</v>
      </c>
      <c r="O94" s="9" t="s">
        <v>388</v>
      </c>
      <c r="P94" s="9" t="s">
        <v>391</v>
      </c>
      <c r="Q94" s="64" t="s">
        <v>395</v>
      </c>
      <c r="R94" s="64" t="s">
        <v>396</v>
      </c>
      <c r="S94" s="64">
        <v>0.83</v>
      </c>
      <c r="T94" s="64" t="s">
        <v>397</v>
      </c>
      <c r="U94" s="64" t="s">
        <v>397</v>
      </c>
      <c r="V94" s="64" t="s">
        <v>397</v>
      </c>
      <c r="W94" s="64" t="s">
        <v>398</v>
      </c>
      <c r="X94" s="64" t="s">
        <v>397</v>
      </c>
      <c r="Y94" s="71" t="s">
        <v>614</v>
      </c>
      <c r="Z94" s="71" t="s">
        <v>883</v>
      </c>
      <c r="AA94" s="71" t="s">
        <v>68</v>
      </c>
      <c r="AB94" s="84" t="s">
        <v>65</v>
      </c>
    </row>
    <row r="95" spans="1:28" ht="33" customHeight="1" x14ac:dyDescent="0.2">
      <c r="A95" s="72"/>
      <c r="B95" s="65"/>
      <c r="C95" s="65"/>
      <c r="D95" s="81"/>
      <c r="E95" s="81"/>
      <c r="F95" s="81"/>
      <c r="G95" s="65"/>
      <c r="H95" s="64"/>
      <c r="I95" s="67"/>
      <c r="J95" s="67"/>
      <c r="K95" s="67"/>
      <c r="L95" s="67"/>
      <c r="M95" s="9" t="s">
        <v>383</v>
      </c>
      <c r="N95" s="9" t="s">
        <v>386</v>
      </c>
      <c r="O95" s="9" t="s">
        <v>389</v>
      </c>
      <c r="P95" s="9" t="s">
        <v>392</v>
      </c>
      <c r="Q95" s="64"/>
      <c r="R95" s="64"/>
      <c r="S95" s="64"/>
      <c r="T95" s="64"/>
      <c r="U95" s="64"/>
      <c r="V95" s="64"/>
      <c r="W95" s="64"/>
      <c r="X95" s="64"/>
      <c r="Y95" s="71"/>
      <c r="Z95" s="71"/>
      <c r="AA95" s="71"/>
      <c r="AB95" s="84"/>
    </row>
    <row r="96" spans="1:28" ht="24.5" customHeight="1" x14ac:dyDescent="0.2">
      <c r="A96" s="72"/>
      <c r="B96" s="65"/>
      <c r="C96" s="65"/>
      <c r="D96" s="81"/>
      <c r="E96" s="81"/>
      <c r="F96" s="81"/>
      <c r="G96" s="65"/>
      <c r="H96" s="64"/>
      <c r="I96" s="67"/>
      <c r="J96" s="67"/>
      <c r="K96" s="67"/>
      <c r="L96" s="67"/>
      <c r="M96" s="9" t="s">
        <v>384</v>
      </c>
      <c r="N96" s="9" t="s">
        <v>387</v>
      </c>
      <c r="O96" s="9" t="s">
        <v>390</v>
      </c>
      <c r="P96" s="9" t="s">
        <v>393</v>
      </c>
      <c r="Q96" s="64"/>
      <c r="R96" s="64"/>
      <c r="S96" s="64"/>
      <c r="T96" s="64"/>
      <c r="U96" s="64"/>
      <c r="V96" s="64"/>
      <c r="W96" s="64"/>
      <c r="X96" s="64"/>
      <c r="Y96" s="71"/>
      <c r="Z96" s="71"/>
      <c r="AA96" s="71"/>
      <c r="AB96" s="84"/>
    </row>
    <row r="97" spans="1:28" s="12" customFormat="1" ht="42" customHeight="1" x14ac:dyDescent="0.35">
      <c r="A97" s="72">
        <v>26</v>
      </c>
      <c r="B97" s="64" t="s">
        <v>530</v>
      </c>
      <c r="C97" s="72" t="s">
        <v>3</v>
      </c>
      <c r="D97" s="72" t="s">
        <v>29</v>
      </c>
      <c r="E97" s="72" t="s">
        <v>10</v>
      </c>
      <c r="F97" s="81" t="s">
        <v>559</v>
      </c>
      <c r="G97" s="72" t="s">
        <v>30</v>
      </c>
      <c r="H97" s="64" t="s">
        <v>11</v>
      </c>
      <c r="I97" s="67"/>
      <c r="J97" s="68">
        <v>1360</v>
      </c>
      <c r="K97" s="67"/>
      <c r="L97" s="68">
        <v>240</v>
      </c>
      <c r="M97" s="11" t="s">
        <v>199</v>
      </c>
      <c r="N97" s="11" t="s">
        <v>201</v>
      </c>
      <c r="O97" s="11" t="s">
        <v>203</v>
      </c>
      <c r="P97" s="11" t="s">
        <v>204</v>
      </c>
      <c r="Q97" s="64" t="s">
        <v>205</v>
      </c>
      <c r="R97" s="64" t="s">
        <v>206</v>
      </c>
      <c r="S97" s="64">
        <v>1.2</v>
      </c>
      <c r="T97" s="64" t="s">
        <v>207</v>
      </c>
      <c r="U97" s="64" t="s">
        <v>198</v>
      </c>
      <c r="V97" s="64" t="s">
        <v>208</v>
      </c>
      <c r="W97" s="64" t="s">
        <v>208</v>
      </c>
      <c r="X97" s="64" t="s">
        <v>208</v>
      </c>
      <c r="Y97" s="66" t="s">
        <v>609</v>
      </c>
      <c r="Z97" s="64" t="s">
        <v>883</v>
      </c>
      <c r="AA97" s="71" t="s">
        <v>68</v>
      </c>
      <c r="AB97" s="84" t="s">
        <v>65</v>
      </c>
    </row>
    <row r="98" spans="1:28" ht="42" customHeight="1" x14ac:dyDescent="0.2">
      <c r="A98" s="72"/>
      <c r="B98" s="72"/>
      <c r="C98" s="72"/>
      <c r="D98" s="72"/>
      <c r="E98" s="72"/>
      <c r="F98" s="81"/>
      <c r="G98" s="72"/>
      <c r="H98" s="64"/>
      <c r="I98" s="67"/>
      <c r="J98" s="68"/>
      <c r="K98" s="67"/>
      <c r="L98" s="68"/>
      <c r="M98" s="9" t="s">
        <v>200</v>
      </c>
      <c r="N98" s="9" t="s">
        <v>202</v>
      </c>
      <c r="O98" s="9" t="s">
        <v>175</v>
      </c>
      <c r="P98" s="9" t="s">
        <v>177</v>
      </c>
      <c r="Q98" s="64"/>
      <c r="R98" s="64"/>
      <c r="S98" s="64"/>
      <c r="T98" s="64"/>
      <c r="U98" s="64"/>
      <c r="V98" s="64"/>
      <c r="W98" s="64"/>
      <c r="X98" s="64"/>
      <c r="Y98" s="66"/>
      <c r="Z98" s="64"/>
      <c r="AA98" s="71"/>
      <c r="AB98" s="84"/>
    </row>
    <row r="99" spans="1:28" s="12" customFormat="1" ht="88.75" customHeight="1" x14ac:dyDescent="0.35">
      <c r="A99" s="17">
        <v>27</v>
      </c>
      <c r="B99" s="9" t="s">
        <v>530</v>
      </c>
      <c r="C99" s="17" t="s">
        <v>3</v>
      </c>
      <c r="D99" s="18" t="s">
        <v>26</v>
      </c>
      <c r="E99" s="17" t="s">
        <v>10</v>
      </c>
      <c r="F99" s="19" t="s">
        <v>559</v>
      </c>
      <c r="G99" s="18" t="s">
        <v>545</v>
      </c>
      <c r="H99" s="17" t="s">
        <v>11</v>
      </c>
      <c r="I99" s="42"/>
      <c r="J99" s="39">
        <v>210</v>
      </c>
      <c r="K99" s="39"/>
      <c r="L99" s="39">
        <v>80</v>
      </c>
      <c r="M99" s="11" t="s">
        <v>351</v>
      </c>
      <c r="N99" s="11" t="s">
        <v>352</v>
      </c>
      <c r="O99" s="11" t="s">
        <v>353</v>
      </c>
      <c r="P99" s="11" t="s">
        <v>354</v>
      </c>
      <c r="Q99" s="11" t="s">
        <v>355</v>
      </c>
      <c r="R99" s="11" t="s">
        <v>356</v>
      </c>
      <c r="S99" s="11" t="s">
        <v>546</v>
      </c>
      <c r="T99" s="17" t="s">
        <v>349</v>
      </c>
      <c r="U99" s="17" t="s">
        <v>198</v>
      </c>
      <c r="V99" s="17" t="s">
        <v>23</v>
      </c>
      <c r="W99" s="17" t="s">
        <v>23</v>
      </c>
      <c r="X99" s="17" t="s">
        <v>23</v>
      </c>
      <c r="Y99" s="9" t="s">
        <v>609</v>
      </c>
      <c r="Z99" s="11" t="s">
        <v>883</v>
      </c>
      <c r="AA99" s="17" t="s">
        <v>68</v>
      </c>
      <c r="AB99" s="21" t="s">
        <v>65</v>
      </c>
    </row>
    <row r="100" spans="1:28" ht="173.75" customHeight="1" x14ac:dyDescent="0.2">
      <c r="A100" s="17">
        <v>28</v>
      </c>
      <c r="B100" s="11" t="s">
        <v>530</v>
      </c>
      <c r="C100" s="17" t="s">
        <v>3</v>
      </c>
      <c r="D100" s="18" t="s">
        <v>27</v>
      </c>
      <c r="E100" s="18" t="s">
        <v>28</v>
      </c>
      <c r="F100" s="19" t="s">
        <v>559</v>
      </c>
      <c r="G100" s="18" t="s">
        <v>406</v>
      </c>
      <c r="H100" s="9" t="s">
        <v>95</v>
      </c>
      <c r="I100" s="40"/>
      <c r="J100" s="40">
        <v>1040</v>
      </c>
      <c r="K100" s="40"/>
      <c r="L100" s="40">
        <v>200</v>
      </c>
      <c r="M100" s="9" t="s">
        <v>407</v>
      </c>
      <c r="N100" s="9">
        <v>100</v>
      </c>
      <c r="O100" s="9" t="s">
        <v>408</v>
      </c>
      <c r="P100" s="9" t="s">
        <v>409</v>
      </c>
      <c r="Q100" s="9" t="s">
        <v>410</v>
      </c>
      <c r="R100" s="9" t="s">
        <v>411</v>
      </c>
      <c r="S100" s="9" t="s">
        <v>412</v>
      </c>
      <c r="T100" s="9" t="s">
        <v>413</v>
      </c>
      <c r="U100" s="9" t="s">
        <v>414</v>
      </c>
      <c r="V100" s="9" t="s">
        <v>415</v>
      </c>
      <c r="W100" s="9" t="s">
        <v>416</v>
      </c>
      <c r="X100" s="9" t="s">
        <v>879</v>
      </c>
      <c r="Y100" s="9" t="s">
        <v>861</v>
      </c>
      <c r="Z100" s="11" t="s">
        <v>883</v>
      </c>
      <c r="AA100" s="11" t="s">
        <v>68</v>
      </c>
      <c r="AB100" s="21" t="s">
        <v>65</v>
      </c>
    </row>
    <row r="101" spans="1:28" s="12" customFormat="1" ht="22.5" customHeight="1" x14ac:dyDescent="0.35">
      <c r="A101" s="72">
        <v>29</v>
      </c>
      <c r="B101" s="66" t="s">
        <v>530</v>
      </c>
      <c r="C101" s="65" t="s">
        <v>3</v>
      </c>
      <c r="D101" s="65" t="s">
        <v>34</v>
      </c>
      <c r="E101" s="65" t="s">
        <v>28</v>
      </c>
      <c r="F101" s="81" t="s">
        <v>560</v>
      </c>
      <c r="G101" s="65" t="s">
        <v>35</v>
      </c>
      <c r="H101" s="64" t="s">
        <v>11</v>
      </c>
      <c r="I101" s="67"/>
      <c r="J101" s="67">
        <v>9200</v>
      </c>
      <c r="K101" s="67"/>
      <c r="L101" s="67">
        <v>600</v>
      </c>
      <c r="M101" s="11" t="s">
        <v>468</v>
      </c>
      <c r="N101" s="11" t="s">
        <v>471</v>
      </c>
      <c r="O101" s="11" t="s">
        <v>473</v>
      </c>
      <c r="P101" s="11" t="s">
        <v>474</v>
      </c>
      <c r="Q101" s="64" t="s">
        <v>194</v>
      </c>
      <c r="R101" s="64" t="s">
        <v>195</v>
      </c>
      <c r="S101" s="64">
        <v>1.04</v>
      </c>
      <c r="T101" s="64" t="s">
        <v>479</v>
      </c>
      <c r="U101" s="64" t="s">
        <v>198</v>
      </c>
      <c r="V101" s="64" t="s">
        <v>198</v>
      </c>
      <c r="W101" s="64" t="s">
        <v>198</v>
      </c>
      <c r="X101" s="64" t="s">
        <v>198</v>
      </c>
      <c r="Y101" s="71" t="s">
        <v>862</v>
      </c>
      <c r="Z101" s="71" t="s">
        <v>883</v>
      </c>
      <c r="AA101" s="71" t="s">
        <v>68</v>
      </c>
      <c r="AB101" s="84" t="s">
        <v>65</v>
      </c>
    </row>
    <row r="102" spans="1:28" ht="22.5" customHeight="1" x14ac:dyDescent="0.2">
      <c r="A102" s="72"/>
      <c r="B102" s="65"/>
      <c r="C102" s="65"/>
      <c r="D102" s="65"/>
      <c r="E102" s="65"/>
      <c r="F102" s="81"/>
      <c r="G102" s="65"/>
      <c r="H102" s="64"/>
      <c r="I102" s="67"/>
      <c r="J102" s="67"/>
      <c r="K102" s="67"/>
      <c r="L102" s="67"/>
      <c r="M102" s="9" t="s">
        <v>370</v>
      </c>
      <c r="N102" s="11" t="s">
        <v>471</v>
      </c>
      <c r="O102" s="9" t="s">
        <v>142</v>
      </c>
      <c r="P102" s="9" t="s">
        <v>143</v>
      </c>
      <c r="Q102" s="64"/>
      <c r="R102" s="64"/>
      <c r="S102" s="64"/>
      <c r="T102" s="64"/>
      <c r="U102" s="64"/>
      <c r="V102" s="64"/>
      <c r="W102" s="64"/>
      <c r="X102" s="64"/>
      <c r="Y102" s="71"/>
      <c r="Z102" s="71"/>
      <c r="AA102" s="71"/>
      <c r="AB102" s="84"/>
    </row>
    <row r="103" spans="1:28" ht="22.5" customHeight="1" x14ac:dyDescent="0.2">
      <c r="A103" s="72"/>
      <c r="B103" s="65"/>
      <c r="C103" s="65"/>
      <c r="D103" s="65"/>
      <c r="E103" s="65"/>
      <c r="F103" s="81"/>
      <c r="G103" s="65"/>
      <c r="H103" s="64"/>
      <c r="I103" s="67"/>
      <c r="J103" s="67"/>
      <c r="K103" s="67"/>
      <c r="L103" s="67"/>
      <c r="M103" s="9" t="s">
        <v>200</v>
      </c>
      <c r="N103" s="9" t="s">
        <v>472</v>
      </c>
      <c r="O103" s="9" t="s">
        <v>175</v>
      </c>
      <c r="P103" s="9" t="s">
        <v>177</v>
      </c>
      <c r="Q103" s="64"/>
      <c r="R103" s="64"/>
      <c r="S103" s="64"/>
      <c r="T103" s="64"/>
      <c r="U103" s="64"/>
      <c r="V103" s="64"/>
      <c r="W103" s="64"/>
      <c r="X103" s="64"/>
      <c r="Y103" s="71"/>
      <c r="Z103" s="71"/>
      <c r="AA103" s="71"/>
      <c r="AB103" s="84"/>
    </row>
    <row r="104" spans="1:28" ht="22.5" customHeight="1" x14ac:dyDescent="0.2">
      <c r="A104" s="72"/>
      <c r="B104" s="65"/>
      <c r="C104" s="65"/>
      <c r="D104" s="65"/>
      <c r="E104" s="65"/>
      <c r="F104" s="81"/>
      <c r="G104" s="65"/>
      <c r="H104" s="64"/>
      <c r="I104" s="67"/>
      <c r="J104" s="67"/>
      <c r="K104" s="67"/>
      <c r="L104" s="67"/>
      <c r="M104" s="9" t="s">
        <v>469</v>
      </c>
      <c r="N104" s="9" t="s">
        <v>472</v>
      </c>
      <c r="O104" s="9" t="s">
        <v>475</v>
      </c>
      <c r="P104" s="9" t="s">
        <v>476</v>
      </c>
      <c r="Q104" s="64"/>
      <c r="R104" s="64"/>
      <c r="S104" s="64"/>
      <c r="T104" s="64"/>
      <c r="U104" s="64"/>
      <c r="V104" s="64"/>
      <c r="W104" s="64"/>
      <c r="X104" s="64"/>
      <c r="Y104" s="71"/>
      <c r="Z104" s="71"/>
      <c r="AA104" s="71"/>
      <c r="AB104" s="84"/>
    </row>
    <row r="105" spans="1:28" ht="22.5" customHeight="1" x14ac:dyDescent="0.2">
      <c r="A105" s="72"/>
      <c r="B105" s="65"/>
      <c r="C105" s="65"/>
      <c r="D105" s="65"/>
      <c r="E105" s="65"/>
      <c r="F105" s="81"/>
      <c r="G105" s="65"/>
      <c r="H105" s="64"/>
      <c r="I105" s="67"/>
      <c r="J105" s="67"/>
      <c r="K105" s="67"/>
      <c r="L105" s="67"/>
      <c r="M105" s="9" t="s">
        <v>470</v>
      </c>
      <c r="N105" s="9" t="s">
        <v>472</v>
      </c>
      <c r="O105" s="9" t="s">
        <v>477</v>
      </c>
      <c r="P105" s="9" t="s">
        <v>478</v>
      </c>
      <c r="Q105" s="64"/>
      <c r="R105" s="64"/>
      <c r="S105" s="64"/>
      <c r="T105" s="64"/>
      <c r="U105" s="64"/>
      <c r="V105" s="64"/>
      <c r="W105" s="64"/>
      <c r="X105" s="64"/>
      <c r="Y105" s="71"/>
      <c r="Z105" s="71"/>
      <c r="AA105" s="71"/>
      <c r="AB105" s="84"/>
    </row>
    <row r="106" spans="1:28" ht="24" customHeight="1" x14ac:dyDescent="0.2">
      <c r="A106" s="72">
        <v>30</v>
      </c>
      <c r="B106" s="66" t="s">
        <v>530</v>
      </c>
      <c r="C106" s="65" t="s">
        <v>3</v>
      </c>
      <c r="D106" s="81" t="s">
        <v>569</v>
      </c>
      <c r="E106" s="81" t="s">
        <v>28</v>
      </c>
      <c r="F106" s="65" t="s">
        <v>572</v>
      </c>
      <c r="G106" s="65" t="s">
        <v>367</v>
      </c>
      <c r="H106" s="64" t="s">
        <v>95</v>
      </c>
      <c r="I106" s="67"/>
      <c r="J106" s="67">
        <v>1008.25</v>
      </c>
      <c r="K106" s="67"/>
      <c r="L106" s="67">
        <v>45.78</v>
      </c>
      <c r="M106" s="9" t="s">
        <v>368</v>
      </c>
      <c r="N106" s="9" t="s">
        <v>373</v>
      </c>
      <c r="O106" s="9" t="s">
        <v>258</v>
      </c>
      <c r="P106" s="9" t="s">
        <v>259</v>
      </c>
      <c r="Q106" s="64" t="s">
        <v>380</v>
      </c>
      <c r="R106" s="64" t="s">
        <v>195</v>
      </c>
      <c r="S106" s="64">
        <v>1.0629999999999999</v>
      </c>
      <c r="T106" s="64" t="s">
        <v>197</v>
      </c>
      <c r="U106" s="64" t="s">
        <v>381</v>
      </c>
      <c r="V106" s="64" t="s">
        <v>117</v>
      </c>
      <c r="W106" s="64" t="s">
        <v>117</v>
      </c>
      <c r="X106" s="64" t="s">
        <v>117</v>
      </c>
      <c r="Y106" s="71" t="s">
        <v>863</v>
      </c>
      <c r="Z106" s="71" t="s">
        <v>883</v>
      </c>
      <c r="AA106" s="71" t="s">
        <v>68</v>
      </c>
      <c r="AB106" s="84" t="s">
        <v>65</v>
      </c>
    </row>
    <row r="107" spans="1:28" ht="24" customHeight="1" x14ac:dyDescent="0.2">
      <c r="A107" s="72"/>
      <c r="B107" s="65"/>
      <c r="C107" s="65"/>
      <c r="D107" s="81"/>
      <c r="E107" s="81"/>
      <c r="F107" s="65"/>
      <c r="G107" s="65"/>
      <c r="H107" s="64"/>
      <c r="I107" s="67"/>
      <c r="J107" s="67"/>
      <c r="K107" s="67"/>
      <c r="L107" s="67"/>
      <c r="M107" s="9" t="s">
        <v>369</v>
      </c>
      <c r="N107" s="9" t="s">
        <v>373</v>
      </c>
      <c r="O107" s="9" t="s">
        <v>374</v>
      </c>
      <c r="P107" s="9" t="s">
        <v>377</v>
      </c>
      <c r="Q107" s="64"/>
      <c r="R107" s="64"/>
      <c r="S107" s="64"/>
      <c r="T107" s="64"/>
      <c r="U107" s="64"/>
      <c r="V107" s="64"/>
      <c r="W107" s="64"/>
      <c r="X107" s="64"/>
      <c r="Y107" s="71"/>
      <c r="Z107" s="71"/>
      <c r="AA107" s="71"/>
      <c r="AB107" s="84"/>
    </row>
    <row r="108" spans="1:28" ht="24" customHeight="1" x14ac:dyDescent="0.2">
      <c r="A108" s="72"/>
      <c r="B108" s="65"/>
      <c r="C108" s="65"/>
      <c r="D108" s="81"/>
      <c r="E108" s="81"/>
      <c r="F108" s="65"/>
      <c r="G108" s="65"/>
      <c r="H108" s="64"/>
      <c r="I108" s="67"/>
      <c r="J108" s="67"/>
      <c r="K108" s="67"/>
      <c r="L108" s="67"/>
      <c r="M108" s="9" t="s">
        <v>340</v>
      </c>
      <c r="N108" s="9" t="s">
        <v>373</v>
      </c>
      <c r="O108" s="9" t="s">
        <v>174</v>
      </c>
      <c r="P108" s="9" t="s">
        <v>176</v>
      </c>
      <c r="Q108" s="64"/>
      <c r="R108" s="64"/>
      <c r="S108" s="64"/>
      <c r="T108" s="64"/>
      <c r="U108" s="64"/>
      <c r="V108" s="64"/>
      <c r="W108" s="64"/>
      <c r="X108" s="64"/>
      <c r="Y108" s="71"/>
      <c r="Z108" s="71"/>
      <c r="AA108" s="71"/>
      <c r="AB108" s="84"/>
    </row>
    <row r="109" spans="1:28" ht="24" customHeight="1" x14ac:dyDescent="0.2">
      <c r="A109" s="72"/>
      <c r="B109" s="65"/>
      <c r="C109" s="65"/>
      <c r="D109" s="81"/>
      <c r="E109" s="81"/>
      <c r="F109" s="65"/>
      <c r="G109" s="65"/>
      <c r="H109" s="64"/>
      <c r="I109" s="67"/>
      <c r="J109" s="67"/>
      <c r="K109" s="67"/>
      <c r="L109" s="67"/>
      <c r="M109" s="9" t="s">
        <v>370</v>
      </c>
      <c r="N109" s="9" t="s">
        <v>373</v>
      </c>
      <c r="O109" s="9" t="s">
        <v>142</v>
      </c>
      <c r="P109" s="9" t="s">
        <v>143</v>
      </c>
      <c r="Q109" s="64"/>
      <c r="R109" s="64"/>
      <c r="S109" s="64"/>
      <c r="T109" s="64"/>
      <c r="U109" s="64"/>
      <c r="V109" s="64"/>
      <c r="W109" s="64"/>
      <c r="X109" s="64"/>
      <c r="Y109" s="71"/>
      <c r="Z109" s="71"/>
      <c r="AA109" s="71"/>
      <c r="AB109" s="84"/>
    </row>
    <row r="110" spans="1:28" ht="24" customHeight="1" x14ac:dyDescent="0.2">
      <c r="A110" s="72"/>
      <c r="B110" s="65"/>
      <c r="C110" s="65"/>
      <c r="D110" s="81"/>
      <c r="E110" s="81"/>
      <c r="F110" s="65"/>
      <c r="G110" s="65"/>
      <c r="H110" s="64"/>
      <c r="I110" s="67"/>
      <c r="J110" s="67"/>
      <c r="K110" s="67"/>
      <c r="L110" s="67"/>
      <c r="M110" s="9" t="s">
        <v>371</v>
      </c>
      <c r="N110" s="9" t="s">
        <v>373</v>
      </c>
      <c r="O110" s="9" t="s">
        <v>375</v>
      </c>
      <c r="P110" s="9" t="s">
        <v>378</v>
      </c>
      <c r="Q110" s="64"/>
      <c r="R110" s="64"/>
      <c r="S110" s="64"/>
      <c r="T110" s="64"/>
      <c r="U110" s="64"/>
      <c r="V110" s="64"/>
      <c r="W110" s="64"/>
      <c r="X110" s="64"/>
      <c r="Y110" s="71"/>
      <c r="Z110" s="71"/>
      <c r="AA110" s="71"/>
      <c r="AB110" s="84"/>
    </row>
    <row r="111" spans="1:28" ht="24" customHeight="1" x14ac:dyDescent="0.2">
      <c r="A111" s="72"/>
      <c r="B111" s="65"/>
      <c r="C111" s="65"/>
      <c r="D111" s="81"/>
      <c r="E111" s="81"/>
      <c r="F111" s="65"/>
      <c r="G111" s="65"/>
      <c r="H111" s="64"/>
      <c r="I111" s="67"/>
      <c r="J111" s="67"/>
      <c r="K111" s="67"/>
      <c r="L111" s="67"/>
      <c r="M111" s="9" t="s">
        <v>372</v>
      </c>
      <c r="N111" s="9" t="s">
        <v>373</v>
      </c>
      <c r="O111" s="9" t="s">
        <v>376</v>
      </c>
      <c r="P111" s="9" t="s">
        <v>379</v>
      </c>
      <c r="Q111" s="64"/>
      <c r="R111" s="64"/>
      <c r="S111" s="64"/>
      <c r="T111" s="64"/>
      <c r="U111" s="64"/>
      <c r="V111" s="64"/>
      <c r="W111" s="64"/>
      <c r="X111" s="64"/>
      <c r="Y111" s="71"/>
      <c r="Z111" s="71"/>
      <c r="AA111" s="71"/>
      <c r="AB111" s="84"/>
    </row>
    <row r="112" spans="1:28" ht="36" customHeight="1" x14ac:dyDescent="0.2">
      <c r="A112" s="72">
        <v>31</v>
      </c>
      <c r="B112" s="66" t="s">
        <v>530</v>
      </c>
      <c r="C112" s="65" t="s">
        <v>3</v>
      </c>
      <c r="D112" s="81" t="s">
        <v>570</v>
      </c>
      <c r="E112" s="81" t="s">
        <v>7</v>
      </c>
      <c r="F112" s="65" t="s">
        <v>572</v>
      </c>
      <c r="G112" s="65" t="s">
        <v>480</v>
      </c>
      <c r="H112" s="66" t="s">
        <v>489</v>
      </c>
      <c r="I112" s="68"/>
      <c r="J112" s="68">
        <v>33.136000000000003</v>
      </c>
      <c r="K112" s="68"/>
      <c r="L112" s="68">
        <v>6.08</v>
      </c>
      <c r="M112" s="9" t="s">
        <v>481</v>
      </c>
      <c r="N112" s="9" t="s">
        <v>483</v>
      </c>
      <c r="O112" s="9" t="s">
        <v>485</v>
      </c>
      <c r="P112" s="9" t="s">
        <v>487</v>
      </c>
      <c r="Q112" s="66" t="s">
        <v>165</v>
      </c>
      <c r="R112" s="66" t="s">
        <v>166</v>
      </c>
      <c r="S112" s="66">
        <v>1.0069999999999999</v>
      </c>
      <c r="T112" s="66" t="s">
        <v>490</v>
      </c>
      <c r="U112" s="66" t="s">
        <v>117</v>
      </c>
      <c r="V112" s="66" t="s">
        <v>181</v>
      </c>
      <c r="W112" s="66" t="s">
        <v>181</v>
      </c>
      <c r="X112" s="66" t="s">
        <v>181</v>
      </c>
      <c r="Y112" s="86" t="s">
        <v>864</v>
      </c>
      <c r="Z112" s="71" t="s">
        <v>883</v>
      </c>
      <c r="AA112" s="71" t="s">
        <v>68</v>
      </c>
      <c r="AB112" s="84" t="s">
        <v>65</v>
      </c>
    </row>
    <row r="113" spans="1:28" ht="79.5" customHeight="1" x14ac:dyDescent="0.2">
      <c r="A113" s="72"/>
      <c r="B113" s="65"/>
      <c r="C113" s="65"/>
      <c r="D113" s="81"/>
      <c r="E113" s="81"/>
      <c r="F113" s="65"/>
      <c r="G113" s="65"/>
      <c r="H113" s="66"/>
      <c r="I113" s="68"/>
      <c r="J113" s="68"/>
      <c r="K113" s="68"/>
      <c r="L113" s="68"/>
      <c r="M113" s="9" t="s">
        <v>482</v>
      </c>
      <c r="N113" s="9" t="s">
        <v>484</v>
      </c>
      <c r="O113" s="9" t="s">
        <v>486</v>
      </c>
      <c r="P113" s="9" t="s">
        <v>488</v>
      </c>
      <c r="Q113" s="66"/>
      <c r="R113" s="66"/>
      <c r="S113" s="66"/>
      <c r="T113" s="66"/>
      <c r="U113" s="66"/>
      <c r="V113" s="66"/>
      <c r="W113" s="66"/>
      <c r="X113" s="66"/>
      <c r="Y113" s="86"/>
      <c r="Z113" s="71"/>
      <c r="AA113" s="71"/>
      <c r="AB113" s="84"/>
    </row>
    <row r="114" spans="1:28" ht="50" x14ac:dyDescent="0.2">
      <c r="A114" s="17">
        <v>32</v>
      </c>
      <c r="B114" s="9" t="s">
        <v>530</v>
      </c>
      <c r="C114" s="17" t="s">
        <v>3</v>
      </c>
      <c r="D114" s="20" t="s">
        <v>570</v>
      </c>
      <c r="E114" s="20" t="s">
        <v>7</v>
      </c>
      <c r="F114" s="9" t="s">
        <v>572</v>
      </c>
      <c r="G114" s="18" t="s">
        <v>61</v>
      </c>
      <c r="H114" s="9" t="s">
        <v>514</v>
      </c>
      <c r="I114" s="40"/>
      <c r="J114" s="40">
        <v>6</v>
      </c>
      <c r="K114" s="40"/>
      <c r="L114" s="40">
        <v>1</v>
      </c>
      <c r="M114" s="9" t="s">
        <v>509</v>
      </c>
      <c r="N114" s="9" t="s">
        <v>510</v>
      </c>
      <c r="O114" s="9" t="s">
        <v>511</v>
      </c>
      <c r="P114" s="9" t="s">
        <v>512</v>
      </c>
      <c r="Q114" s="9" t="s">
        <v>549</v>
      </c>
      <c r="R114" s="9" t="s">
        <v>513</v>
      </c>
      <c r="S114" s="9">
        <v>1</v>
      </c>
      <c r="T114" s="9" t="s">
        <v>363</v>
      </c>
      <c r="U114" s="9" t="s">
        <v>515</v>
      </c>
      <c r="V114" s="9" t="s">
        <v>169</v>
      </c>
      <c r="W114" s="9" t="s">
        <v>169</v>
      </c>
      <c r="X114" s="9" t="s">
        <v>169</v>
      </c>
      <c r="Y114" s="9" t="s">
        <v>864</v>
      </c>
      <c r="Z114" s="11" t="s">
        <v>883</v>
      </c>
      <c r="AA114" s="11" t="s">
        <v>68</v>
      </c>
      <c r="AB114" s="21" t="s">
        <v>65</v>
      </c>
    </row>
    <row r="115" spans="1:28" s="16" customFormat="1" ht="48" customHeight="1" x14ac:dyDescent="0.35">
      <c r="A115" s="17">
        <v>33</v>
      </c>
      <c r="B115" s="17" t="s">
        <v>48</v>
      </c>
      <c r="C115" s="17" t="s">
        <v>49</v>
      </c>
      <c r="D115" s="11" t="s">
        <v>5</v>
      </c>
      <c r="E115" s="17" t="s">
        <v>13</v>
      </c>
      <c r="F115" s="17" t="s">
        <v>613</v>
      </c>
      <c r="G115" s="17" t="s">
        <v>56</v>
      </c>
      <c r="H115" s="11" t="s">
        <v>5</v>
      </c>
      <c r="I115" s="37" t="s">
        <v>5</v>
      </c>
      <c r="J115" s="42">
        <v>240320</v>
      </c>
      <c r="K115" s="37" t="s">
        <v>5</v>
      </c>
      <c r="L115" s="42" t="s">
        <v>608</v>
      </c>
      <c r="M115" s="11" t="s">
        <v>5</v>
      </c>
      <c r="N115" s="11" t="s">
        <v>5</v>
      </c>
      <c r="O115" s="11" t="s">
        <v>5</v>
      </c>
      <c r="P115" s="11" t="s">
        <v>5</v>
      </c>
      <c r="Q115" s="11" t="s">
        <v>5</v>
      </c>
      <c r="R115" s="11" t="s">
        <v>5</v>
      </c>
      <c r="S115" s="11" t="s">
        <v>5</v>
      </c>
      <c r="T115" s="11" t="s">
        <v>5</v>
      </c>
      <c r="U115" s="11" t="s">
        <v>5</v>
      </c>
      <c r="V115" s="11" t="s">
        <v>5</v>
      </c>
      <c r="W115" s="11" t="s">
        <v>5</v>
      </c>
      <c r="X115" s="11" t="s">
        <v>5</v>
      </c>
      <c r="Y115" s="17" t="s">
        <v>615</v>
      </c>
      <c r="Z115" s="11" t="s">
        <v>883</v>
      </c>
      <c r="AA115" s="17" t="s">
        <v>68</v>
      </c>
      <c r="AB115" s="21" t="s">
        <v>65</v>
      </c>
    </row>
    <row r="116" spans="1:28" s="16" customFormat="1" ht="43.5" customHeight="1" x14ac:dyDescent="0.35">
      <c r="A116" s="17">
        <v>34</v>
      </c>
      <c r="B116" s="17" t="s">
        <v>48</v>
      </c>
      <c r="C116" s="17" t="s">
        <v>49</v>
      </c>
      <c r="D116" s="11" t="s">
        <v>5</v>
      </c>
      <c r="E116" s="17" t="s">
        <v>50</v>
      </c>
      <c r="F116" s="17" t="s">
        <v>869</v>
      </c>
      <c r="G116" s="17" t="s">
        <v>51</v>
      </c>
      <c r="H116" s="11" t="s">
        <v>5</v>
      </c>
      <c r="I116" s="37" t="s">
        <v>5</v>
      </c>
      <c r="J116" s="42">
        <v>1152</v>
      </c>
      <c r="K116" s="37" t="s">
        <v>5</v>
      </c>
      <c r="L116" s="41" t="s">
        <v>598</v>
      </c>
      <c r="M116" s="11" t="s">
        <v>5</v>
      </c>
      <c r="N116" s="11" t="s">
        <v>5</v>
      </c>
      <c r="O116" s="11" t="s">
        <v>5</v>
      </c>
      <c r="P116" s="11" t="s">
        <v>5</v>
      </c>
      <c r="Q116" s="11" t="s">
        <v>5</v>
      </c>
      <c r="R116" s="11" t="s">
        <v>5</v>
      </c>
      <c r="S116" s="11" t="s">
        <v>5</v>
      </c>
      <c r="T116" s="11" t="s">
        <v>5</v>
      </c>
      <c r="U116" s="11" t="s">
        <v>5</v>
      </c>
      <c r="V116" s="11" t="s">
        <v>5</v>
      </c>
      <c r="W116" s="11" t="s">
        <v>5</v>
      </c>
      <c r="X116" s="11" t="s">
        <v>5</v>
      </c>
      <c r="Y116" s="17" t="s">
        <v>610</v>
      </c>
      <c r="Z116" s="11" t="s">
        <v>883</v>
      </c>
      <c r="AA116" s="17" t="s">
        <v>68</v>
      </c>
      <c r="AB116" s="21" t="s">
        <v>65</v>
      </c>
    </row>
    <row r="117" spans="1:28" s="16" customFormat="1" ht="60" x14ac:dyDescent="0.35">
      <c r="A117" s="17">
        <v>35</v>
      </c>
      <c r="B117" s="17" t="s">
        <v>48</v>
      </c>
      <c r="C117" s="17" t="s">
        <v>49</v>
      </c>
      <c r="D117" s="11" t="s">
        <v>5</v>
      </c>
      <c r="E117" s="17" t="s">
        <v>50</v>
      </c>
      <c r="F117" s="17" t="s">
        <v>869</v>
      </c>
      <c r="G117" s="17" t="s">
        <v>52</v>
      </c>
      <c r="H117" s="11" t="s">
        <v>5</v>
      </c>
      <c r="I117" s="37" t="s">
        <v>5</v>
      </c>
      <c r="J117" s="42">
        <v>5187</v>
      </c>
      <c r="K117" s="37" t="s">
        <v>5</v>
      </c>
      <c r="L117" s="41" t="s">
        <v>598</v>
      </c>
      <c r="M117" s="11" t="s">
        <v>5</v>
      </c>
      <c r="N117" s="11" t="s">
        <v>5</v>
      </c>
      <c r="O117" s="11" t="s">
        <v>5</v>
      </c>
      <c r="P117" s="11" t="s">
        <v>5</v>
      </c>
      <c r="Q117" s="11" t="s">
        <v>5</v>
      </c>
      <c r="R117" s="11" t="s">
        <v>5</v>
      </c>
      <c r="S117" s="11" t="s">
        <v>5</v>
      </c>
      <c r="T117" s="11" t="s">
        <v>5</v>
      </c>
      <c r="U117" s="11" t="s">
        <v>5</v>
      </c>
      <c r="V117" s="11" t="s">
        <v>5</v>
      </c>
      <c r="W117" s="11" t="s">
        <v>5</v>
      </c>
      <c r="X117" s="11" t="s">
        <v>5</v>
      </c>
      <c r="Y117" s="17" t="s">
        <v>610</v>
      </c>
      <c r="Z117" s="11" t="s">
        <v>883</v>
      </c>
      <c r="AA117" s="17" t="s">
        <v>68</v>
      </c>
      <c r="AB117" s="21" t="s">
        <v>65</v>
      </c>
    </row>
    <row r="118" spans="1:28" s="16" customFormat="1" ht="46.5" customHeight="1" x14ac:dyDescent="0.35">
      <c r="A118" s="17">
        <v>36</v>
      </c>
      <c r="B118" s="17" t="s">
        <v>48</v>
      </c>
      <c r="C118" s="17" t="s">
        <v>49</v>
      </c>
      <c r="D118" s="11" t="s">
        <v>5</v>
      </c>
      <c r="E118" s="17" t="s">
        <v>53</v>
      </c>
      <c r="F118" s="17" t="s">
        <v>53</v>
      </c>
      <c r="G118" s="17" t="s">
        <v>54</v>
      </c>
      <c r="H118" s="11" t="s">
        <v>5</v>
      </c>
      <c r="I118" s="37" t="s">
        <v>5</v>
      </c>
      <c r="J118" s="42">
        <v>8.125</v>
      </c>
      <c r="K118" s="43"/>
      <c r="L118" s="41">
        <v>0.38674999999999998</v>
      </c>
      <c r="M118" s="11" t="s">
        <v>5</v>
      </c>
      <c r="N118" s="11" t="s">
        <v>5</v>
      </c>
      <c r="O118" s="11" t="s">
        <v>5</v>
      </c>
      <c r="P118" s="11" t="s">
        <v>5</v>
      </c>
      <c r="Q118" s="11" t="s">
        <v>5</v>
      </c>
      <c r="R118" s="11" t="s">
        <v>5</v>
      </c>
      <c r="S118" s="11" t="s">
        <v>5</v>
      </c>
      <c r="T118" s="11" t="s">
        <v>5</v>
      </c>
      <c r="U118" s="11" t="s">
        <v>5</v>
      </c>
      <c r="V118" s="11" t="s">
        <v>5</v>
      </c>
      <c r="W118" s="11" t="s">
        <v>5</v>
      </c>
      <c r="X118" s="11" t="s">
        <v>5</v>
      </c>
      <c r="Y118" s="17" t="s">
        <v>55</v>
      </c>
      <c r="Z118" s="11" t="s">
        <v>5</v>
      </c>
      <c r="AA118" s="11" t="s">
        <v>68</v>
      </c>
      <c r="AB118" s="21" t="s">
        <v>65</v>
      </c>
    </row>
    <row r="119" spans="1:28" s="16" customFormat="1" ht="90" customHeight="1" x14ac:dyDescent="0.35">
      <c r="A119" s="17">
        <v>37</v>
      </c>
      <c r="B119" s="17" t="s">
        <v>57</v>
      </c>
      <c r="C119" s="17" t="s">
        <v>611</v>
      </c>
      <c r="D119" s="11" t="s">
        <v>5</v>
      </c>
      <c r="E119" s="11" t="s">
        <v>5</v>
      </c>
      <c r="F119" s="17" t="s">
        <v>870</v>
      </c>
      <c r="G119" s="17" t="s">
        <v>602</v>
      </c>
      <c r="H119" s="11" t="s">
        <v>5</v>
      </c>
      <c r="I119" s="37" t="s">
        <v>5</v>
      </c>
      <c r="J119" s="37" t="s">
        <v>5</v>
      </c>
      <c r="K119" s="37" t="s">
        <v>5</v>
      </c>
      <c r="L119" s="42" t="s">
        <v>58</v>
      </c>
      <c r="M119" s="11" t="s">
        <v>5</v>
      </c>
      <c r="N119" s="11" t="s">
        <v>5</v>
      </c>
      <c r="O119" s="11" t="s">
        <v>5</v>
      </c>
      <c r="P119" s="11" t="s">
        <v>5</v>
      </c>
      <c r="Q119" s="11" t="s">
        <v>5</v>
      </c>
      <c r="R119" s="11" t="s">
        <v>5</v>
      </c>
      <c r="S119" s="11" t="s">
        <v>5</v>
      </c>
      <c r="T119" s="11" t="s">
        <v>5</v>
      </c>
      <c r="U119" s="11" t="s">
        <v>5</v>
      </c>
      <c r="V119" s="11" t="s">
        <v>5</v>
      </c>
      <c r="W119" s="11" t="s">
        <v>5</v>
      </c>
      <c r="X119" s="11" t="s">
        <v>5</v>
      </c>
      <c r="Y119" s="17" t="s">
        <v>616</v>
      </c>
      <c r="Z119" s="11" t="s">
        <v>883</v>
      </c>
      <c r="AA119" s="11" t="s">
        <v>68</v>
      </c>
      <c r="AB119" s="21" t="s">
        <v>65</v>
      </c>
    </row>
    <row r="120" spans="1:28" s="16" customFormat="1" ht="90" customHeight="1" x14ac:dyDescent="0.35">
      <c r="A120" s="17">
        <v>38</v>
      </c>
      <c r="B120" s="17" t="s">
        <v>57</v>
      </c>
      <c r="C120" s="17" t="s">
        <v>601</v>
      </c>
      <c r="D120" s="11" t="s">
        <v>5</v>
      </c>
      <c r="E120" s="11" t="s">
        <v>5</v>
      </c>
      <c r="F120" s="17" t="s">
        <v>869</v>
      </c>
      <c r="G120" s="17" t="s">
        <v>603</v>
      </c>
      <c r="H120" s="11" t="s">
        <v>5</v>
      </c>
      <c r="I120" s="37" t="s">
        <v>5</v>
      </c>
      <c r="J120" s="37" t="s">
        <v>5</v>
      </c>
      <c r="K120" s="37" t="s">
        <v>5</v>
      </c>
      <c r="L120" s="42" t="s">
        <v>600</v>
      </c>
      <c r="M120" s="11" t="s">
        <v>5</v>
      </c>
      <c r="N120" s="11" t="s">
        <v>5</v>
      </c>
      <c r="O120" s="11" t="s">
        <v>5</v>
      </c>
      <c r="P120" s="11" t="s">
        <v>5</v>
      </c>
      <c r="Q120" s="11" t="s">
        <v>5</v>
      </c>
      <c r="R120" s="11" t="s">
        <v>5</v>
      </c>
      <c r="S120" s="11" t="s">
        <v>5</v>
      </c>
      <c r="T120" s="11" t="s">
        <v>5</v>
      </c>
      <c r="U120" s="11" t="s">
        <v>5</v>
      </c>
      <c r="V120" s="11" t="s">
        <v>5</v>
      </c>
      <c r="W120" s="11" t="s">
        <v>5</v>
      </c>
      <c r="X120" s="11" t="s">
        <v>5</v>
      </c>
      <c r="Y120" s="17" t="s">
        <v>865</v>
      </c>
      <c r="Z120" s="11" t="s">
        <v>883</v>
      </c>
      <c r="AA120" s="11" t="s">
        <v>68</v>
      </c>
      <c r="AB120" s="21" t="s">
        <v>65</v>
      </c>
    </row>
    <row r="121" spans="1:28" s="16" customFormat="1" ht="57.5" customHeight="1" x14ac:dyDescent="0.35">
      <c r="A121" s="17">
        <v>39</v>
      </c>
      <c r="B121" s="17" t="s">
        <v>57</v>
      </c>
      <c r="C121" s="17" t="s">
        <v>605</v>
      </c>
      <c r="D121" s="11" t="s">
        <v>5</v>
      </c>
      <c r="E121" s="11" t="s">
        <v>5</v>
      </c>
      <c r="F121" s="11" t="s">
        <v>5</v>
      </c>
      <c r="G121" s="17" t="s">
        <v>604</v>
      </c>
      <c r="H121" s="11" t="s">
        <v>5</v>
      </c>
      <c r="I121" s="37" t="s">
        <v>5</v>
      </c>
      <c r="J121" s="37" t="s">
        <v>5</v>
      </c>
      <c r="K121" s="37" t="s">
        <v>5</v>
      </c>
      <c r="L121" s="42" t="s">
        <v>607</v>
      </c>
      <c r="M121" s="11" t="s">
        <v>5</v>
      </c>
      <c r="N121" s="11" t="s">
        <v>5</v>
      </c>
      <c r="O121" s="11" t="s">
        <v>5</v>
      </c>
      <c r="P121" s="11" t="s">
        <v>5</v>
      </c>
      <c r="Q121" s="11" t="s">
        <v>5</v>
      </c>
      <c r="R121" s="11" t="s">
        <v>5</v>
      </c>
      <c r="S121" s="11" t="s">
        <v>5</v>
      </c>
      <c r="T121" s="11" t="s">
        <v>5</v>
      </c>
      <c r="U121" s="11" t="s">
        <v>5</v>
      </c>
      <c r="V121" s="11" t="s">
        <v>5</v>
      </c>
      <c r="W121" s="11" t="s">
        <v>5</v>
      </c>
      <c r="X121" s="11" t="s">
        <v>5</v>
      </c>
      <c r="Y121" s="11" t="s">
        <v>5</v>
      </c>
      <c r="Z121" s="11" t="s">
        <v>617</v>
      </c>
      <c r="AA121" s="17" t="s">
        <v>68</v>
      </c>
      <c r="AB121" s="21" t="s">
        <v>65</v>
      </c>
    </row>
    <row r="122" spans="1:28" s="16" customFormat="1" ht="63.5" customHeight="1" x14ac:dyDescent="0.35">
      <c r="A122" s="17">
        <v>40</v>
      </c>
      <c r="B122" s="17" t="s">
        <v>59</v>
      </c>
      <c r="C122" s="17" t="s">
        <v>601</v>
      </c>
      <c r="D122" s="11" t="s">
        <v>5</v>
      </c>
      <c r="E122" s="11" t="s">
        <v>613</v>
      </c>
      <c r="F122" s="11" t="s">
        <v>5</v>
      </c>
      <c r="G122" s="17" t="s">
        <v>599</v>
      </c>
      <c r="H122" s="11" t="s">
        <v>5</v>
      </c>
      <c r="I122" s="37" t="s">
        <v>5</v>
      </c>
      <c r="J122" s="37" t="s">
        <v>5</v>
      </c>
      <c r="K122" s="37" t="s">
        <v>5</v>
      </c>
      <c r="L122" s="37" t="s">
        <v>5</v>
      </c>
      <c r="M122" s="11" t="s">
        <v>5</v>
      </c>
      <c r="N122" s="11" t="s">
        <v>5</v>
      </c>
      <c r="O122" s="11" t="s">
        <v>5</v>
      </c>
      <c r="P122" s="11" t="s">
        <v>5</v>
      </c>
      <c r="Q122" s="11" t="s">
        <v>5</v>
      </c>
      <c r="R122" s="11" t="s">
        <v>5</v>
      </c>
      <c r="S122" s="11" t="s">
        <v>5</v>
      </c>
      <c r="T122" s="11" t="s">
        <v>5</v>
      </c>
      <c r="U122" s="11" t="s">
        <v>5</v>
      </c>
      <c r="V122" s="11" t="s">
        <v>5</v>
      </c>
      <c r="W122" s="11" t="s">
        <v>5</v>
      </c>
      <c r="X122" s="11" t="s">
        <v>5</v>
      </c>
      <c r="Y122" s="11" t="s">
        <v>5</v>
      </c>
      <c r="Z122" s="11" t="s">
        <v>69</v>
      </c>
      <c r="AA122" s="17" t="s">
        <v>67</v>
      </c>
      <c r="AB122" s="21" t="s">
        <v>65</v>
      </c>
    </row>
    <row r="123" spans="1:28" s="16" customFormat="1" ht="60" x14ac:dyDescent="0.35">
      <c r="A123" s="17">
        <v>41</v>
      </c>
      <c r="B123" s="17" t="s">
        <v>530</v>
      </c>
      <c r="C123" s="17" t="s">
        <v>3</v>
      </c>
      <c r="D123" s="11" t="s">
        <v>811</v>
      </c>
      <c r="E123" s="11" t="s">
        <v>4</v>
      </c>
      <c r="F123" s="11" t="s">
        <v>871</v>
      </c>
      <c r="G123" s="18" t="s">
        <v>620</v>
      </c>
      <c r="H123" s="11" t="s">
        <v>95</v>
      </c>
      <c r="I123" s="37"/>
      <c r="J123" s="37">
        <v>2162</v>
      </c>
      <c r="K123" s="37"/>
      <c r="L123" s="37">
        <v>552</v>
      </c>
      <c r="M123" s="11" t="s">
        <v>812</v>
      </c>
      <c r="N123" s="11" t="s">
        <v>678</v>
      </c>
      <c r="O123" s="11" t="s">
        <v>678</v>
      </c>
      <c r="P123" s="11" t="s">
        <v>678</v>
      </c>
      <c r="Q123" s="11" t="s">
        <v>664</v>
      </c>
      <c r="R123" s="11" t="s">
        <v>663</v>
      </c>
      <c r="S123" s="11">
        <v>0.89</v>
      </c>
      <c r="T123" s="11" t="s">
        <v>813</v>
      </c>
      <c r="U123" s="11" t="s">
        <v>814</v>
      </c>
      <c r="V123" s="11" t="s">
        <v>815</v>
      </c>
      <c r="W123" s="11" t="s">
        <v>815</v>
      </c>
      <c r="X123" s="11" t="s">
        <v>815</v>
      </c>
      <c r="Y123" s="11" t="s">
        <v>857</v>
      </c>
      <c r="Z123" s="11" t="s">
        <v>830</v>
      </c>
      <c r="AA123" s="17" t="s">
        <v>67</v>
      </c>
      <c r="AB123" s="21" t="s">
        <v>65</v>
      </c>
    </row>
    <row r="124" spans="1:28" s="16" customFormat="1" ht="17" customHeight="1" x14ac:dyDescent="0.35">
      <c r="A124" s="46">
        <v>42</v>
      </c>
      <c r="B124" s="46" t="s">
        <v>530</v>
      </c>
      <c r="C124" s="46" t="s">
        <v>3</v>
      </c>
      <c r="D124" s="48" t="s">
        <v>558</v>
      </c>
      <c r="E124" s="48" t="s">
        <v>13</v>
      </c>
      <c r="F124" s="48" t="s">
        <v>872</v>
      </c>
      <c r="G124" s="50" t="s">
        <v>621</v>
      </c>
      <c r="H124" s="48" t="s">
        <v>95</v>
      </c>
      <c r="I124" s="52"/>
      <c r="J124" s="52">
        <v>1576</v>
      </c>
      <c r="K124" s="52"/>
      <c r="L124" s="52">
        <v>208</v>
      </c>
      <c r="M124" s="11" t="s">
        <v>799</v>
      </c>
      <c r="N124" s="11" t="s">
        <v>800</v>
      </c>
      <c r="O124" s="11" t="s">
        <v>801</v>
      </c>
      <c r="P124" s="11" t="s">
        <v>802</v>
      </c>
      <c r="Q124" s="48" t="s">
        <v>664</v>
      </c>
      <c r="R124" s="48" t="s">
        <v>663</v>
      </c>
      <c r="S124" s="48">
        <v>0.88300000000000001</v>
      </c>
      <c r="T124" s="48" t="s">
        <v>807</v>
      </c>
      <c r="U124" s="48" t="s">
        <v>808</v>
      </c>
      <c r="V124" s="48" t="s">
        <v>809</v>
      </c>
      <c r="W124" s="48" t="s">
        <v>880</v>
      </c>
      <c r="X124" s="48" t="s">
        <v>810</v>
      </c>
      <c r="Y124" s="48" t="s">
        <v>859</v>
      </c>
      <c r="Z124" s="48" t="s">
        <v>830</v>
      </c>
      <c r="AA124" s="48" t="s">
        <v>67</v>
      </c>
      <c r="AB124" s="58" t="s">
        <v>65</v>
      </c>
    </row>
    <row r="125" spans="1:28" s="16" customFormat="1" ht="40" x14ac:dyDescent="0.35">
      <c r="A125" s="62"/>
      <c r="B125" s="62"/>
      <c r="C125" s="62"/>
      <c r="D125" s="54"/>
      <c r="E125" s="54"/>
      <c r="F125" s="54"/>
      <c r="G125" s="63"/>
      <c r="H125" s="54"/>
      <c r="I125" s="61"/>
      <c r="J125" s="61"/>
      <c r="K125" s="61"/>
      <c r="L125" s="61"/>
      <c r="M125" s="11" t="s">
        <v>803</v>
      </c>
      <c r="N125" s="11" t="s">
        <v>806</v>
      </c>
      <c r="O125" s="11" t="s">
        <v>804</v>
      </c>
      <c r="P125" s="11" t="s">
        <v>805</v>
      </c>
      <c r="Q125" s="54"/>
      <c r="R125" s="54"/>
      <c r="S125" s="54"/>
      <c r="T125" s="54"/>
      <c r="U125" s="54"/>
      <c r="V125" s="54"/>
      <c r="W125" s="54"/>
      <c r="X125" s="54"/>
      <c r="Y125" s="54"/>
      <c r="Z125" s="54"/>
      <c r="AA125" s="54"/>
      <c r="AB125" s="59"/>
    </row>
    <row r="126" spans="1:28" s="16" customFormat="1" ht="80" x14ac:dyDescent="0.35">
      <c r="A126" s="47"/>
      <c r="B126" s="47"/>
      <c r="C126" s="47"/>
      <c r="D126" s="49"/>
      <c r="E126" s="49"/>
      <c r="F126" s="49"/>
      <c r="G126" s="51"/>
      <c r="H126" s="49"/>
      <c r="I126" s="53"/>
      <c r="J126" s="53"/>
      <c r="K126" s="53"/>
      <c r="L126" s="53"/>
      <c r="M126" s="11" t="s">
        <v>796</v>
      </c>
      <c r="N126" s="11" t="s">
        <v>798</v>
      </c>
      <c r="O126" s="11"/>
      <c r="P126" s="11" t="s">
        <v>797</v>
      </c>
      <c r="Q126" s="49"/>
      <c r="R126" s="49"/>
      <c r="S126" s="49"/>
      <c r="T126" s="49"/>
      <c r="U126" s="49"/>
      <c r="V126" s="49"/>
      <c r="W126" s="49"/>
      <c r="X126" s="49"/>
      <c r="Y126" s="49"/>
      <c r="Z126" s="49"/>
      <c r="AA126" s="49"/>
      <c r="AB126" s="60"/>
    </row>
    <row r="127" spans="1:28" s="16" customFormat="1" ht="31.25" customHeight="1" x14ac:dyDescent="0.35">
      <c r="A127" s="46">
        <v>43</v>
      </c>
      <c r="B127" s="46" t="s">
        <v>530</v>
      </c>
      <c r="C127" s="46" t="s">
        <v>3</v>
      </c>
      <c r="D127" s="48" t="s">
        <v>820</v>
      </c>
      <c r="E127" s="48" t="s">
        <v>4</v>
      </c>
      <c r="F127" s="48" t="s">
        <v>871</v>
      </c>
      <c r="G127" s="50" t="s">
        <v>622</v>
      </c>
      <c r="H127" s="48" t="s">
        <v>95</v>
      </c>
      <c r="I127" s="52"/>
      <c r="J127" s="52">
        <v>1040</v>
      </c>
      <c r="K127" s="52"/>
      <c r="L127" s="52">
        <v>200</v>
      </c>
      <c r="M127" s="11" t="s">
        <v>670</v>
      </c>
      <c r="N127" s="11" t="s">
        <v>148</v>
      </c>
      <c r="O127" s="11"/>
      <c r="P127" s="11"/>
      <c r="Q127" s="48" t="s">
        <v>668</v>
      </c>
      <c r="R127" s="48" t="s">
        <v>669</v>
      </c>
      <c r="S127" s="48">
        <v>0.89959999999999996</v>
      </c>
      <c r="T127" s="48" t="s">
        <v>675</v>
      </c>
      <c r="U127" s="48" t="s">
        <v>676</v>
      </c>
      <c r="V127" s="48" t="s">
        <v>725</v>
      </c>
      <c r="W127" s="48" t="s">
        <v>725</v>
      </c>
      <c r="X127" s="48" t="s">
        <v>725</v>
      </c>
      <c r="Y127" s="48" t="s">
        <v>857</v>
      </c>
      <c r="Z127" s="48" t="s">
        <v>830</v>
      </c>
      <c r="AA127" s="48" t="s">
        <v>67</v>
      </c>
      <c r="AB127" s="58" t="s">
        <v>65</v>
      </c>
    </row>
    <row r="128" spans="1:28" s="16" customFormat="1" ht="27" customHeight="1" x14ac:dyDescent="0.35">
      <c r="A128" s="47"/>
      <c r="B128" s="47"/>
      <c r="C128" s="47"/>
      <c r="D128" s="49"/>
      <c r="E128" s="49"/>
      <c r="F128" s="49"/>
      <c r="G128" s="51"/>
      <c r="H128" s="49"/>
      <c r="I128" s="53"/>
      <c r="J128" s="53"/>
      <c r="K128" s="53"/>
      <c r="L128" s="53"/>
      <c r="M128" s="11" t="s">
        <v>724</v>
      </c>
      <c r="N128" s="11" t="s">
        <v>148</v>
      </c>
      <c r="O128" s="11"/>
      <c r="P128" s="11"/>
      <c r="Q128" s="49"/>
      <c r="R128" s="49"/>
      <c r="S128" s="49"/>
      <c r="T128" s="49"/>
      <c r="U128" s="49"/>
      <c r="V128" s="49"/>
      <c r="W128" s="49"/>
      <c r="X128" s="49"/>
      <c r="Y128" s="49"/>
      <c r="Z128" s="49"/>
      <c r="AA128" s="49"/>
      <c r="AB128" s="60"/>
    </row>
    <row r="129" spans="1:28" s="16" customFormat="1" ht="40" x14ac:dyDescent="0.35">
      <c r="A129" s="17">
        <v>44</v>
      </c>
      <c r="B129" s="17" t="s">
        <v>530</v>
      </c>
      <c r="C129" s="17" t="s">
        <v>3</v>
      </c>
      <c r="D129" s="11" t="s">
        <v>840</v>
      </c>
      <c r="E129" s="11" t="s">
        <v>5</v>
      </c>
      <c r="F129" s="11" t="s">
        <v>837</v>
      </c>
      <c r="G129" s="18" t="s">
        <v>623</v>
      </c>
      <c r="H129" s="11" t="s">
        <v>691</v>
      </c>
      <c r="I129" s="37"/>
      <c r="J129" s="37">
        <v>1887789</v>
      </c>
      <c r="K129" s="37"/>
      <c r="L129" s="37">
        <v>75000</v>
      </c>
      <c r="M129" s="11" t="s">
        <v>841</v>
      </c>
      <c r="N129" s="11" t="s">
        <v>678</v>
      </c>
      <c r="O129" s="11" t="s">
        <v>842</v>
      </c>
      <c r="P129" s="11" t="s">
        <v>678</v>
      </c>
      <c r="Q129" s="11" t="s">
        <v>843</v>
      </c>
      <c r="R129" s="11" t="s">
        <v>678</v>
      </c>
      <c r="S129" s="11" t="s">
        <v>844</v>
      </c>
      <c r="T129" s="11" t="s">
        <v>678</v>
      </c>
      <c r="U129" s="11" t="s">
        <v>678</v>
      </c>
      <c r="V129" s="11" t="s">
        <v>678</v>
      </c>
      <c r="W129" s="11" t="s">
        <v>678</v>
      </c>
      <c r="X129" s="11" t="s">
        <v>678</v>
      </c>
      <c r="Y129" s="11" t="s">
        <v>839</v>
      </c>
      <c r="Z129" s="11" t="s">
        <v>5</v>
      </c>
      <c r="AA129" s="17"/>
      <c r="AB129" s="23" t="s">
        <v>64</v>
      </c>
    </row>
    <row r="130" spans="1:28" s="16" customFormat="1" ht="50.4" customHeight="1" x14ac:dyDescent="0.35">
      <c r="A130" s="46">
        <v>45</v>
      </c>
      <c r="B130" s="46" t="s">
        <v>530</v>
      </c>
      <c r="C130" s="46" t="s">
        <v>3</v>
      </c>
      <c r="D130" s="48" t="s">
        <v>821</v>
      </c>
      <c r="E130" s="48" t="s">
        <v>4</v>
      </c>
      <c r="F130" s="48" t="s">
        <v>873</v>
      </c>
      <c r="G130" s="50" t="s">
        <v>624</v>
      </c>
      <c r="H130" s="48" t="s">
        <v>743</v>
      </c>
      <c r="I130" s="52"/>
      <c r="J130" s="52">
        <v>19050</v>
      </c>
      <c r="K130" s="52"/>
      <c r="L130" s="52">
        <v>2000</v>
      </c>
      <c r="M130" s="11" t="s">
        <v>731</v>
      </c>
      <c r="N130" s="11" t="s">
        <v>735</v>
      </c>
      <c r="O130" s="11" t="s">
        <v>737</v>
      </c>
      <c r="P130" s="11" t="s">
        <v>678</v>
      </c>
      <c r="Q130" s="48" t="s">
        <v>741</v>
      </c>
      <c r="R130" s="48" t="s">
        <v>742</v>
      </c>
      <c r="S130" s="48">
        <v>7.14</v>
      </c>
      <c r="T130" s="48" t="s">
        <v>744</v>
      </c>
      <c r="U130" s="48" t="s">
        <v>745</v>
      </c>
      <c r="V130" s="48" t="s">
        <v>745</v>
      </c>
      <c r="W130" s="48" t="s">
        <v>745</v>
      </c>
      <c r="X130" s="48" t="s">
        <v>745</v>
      </c>
      <c r="Y130" s="48" t="s">
        <v>860</v>
      </c>
      <c r="Z130" s="48" t="s">
        <v>839</v>
      </c>
      <c r="AA130" s="48" t="s">
        <v>67</v>
      </c>
      <c r="AB130" s="55" t="s">
        <v>64</v>
      </c>
    </row>
    <row r="131" spans="1:28" s="16" customFormat="1" ht="33" customHeight="1" x14ac:dyDescent="0.35">
      <c r="A131" s="62"/>
      <c r="B131" s="62"/>
      <c r="C131" s="62"/>
      <c r="D131" s="54"/>
      <c r="E131" s="54"/>
      <c r="F131" s="54"/>
      <c r="G131" s="63"/>
      <c r="H131" s="54"/>
      <c r="I131" s="61"/>
      <c r="J131" s="61"/>
      <c r="K131" s="61"/>
      <c r="L131" s="61"/>
      <c r="M131" s="27" t="s">
        <v>732</v>
      </c>
      <c r="N131" s="27" t="s">
        <v>736</v>
      </c>
      <c r="O131" s="11" t="s">
        <v>738</v>
      </c>
      <c r="P131" s="11" t="s">
        <v>678</v>
      </c>
      <c r="Q131" s="54"/>
      <c r="R131" s="54"/>
      <c r="S131" s="54"/>
      <c r="T131" s="54"/>
      <c r="U131" s="54"/>
      <c r="V131" s="54"/>
      <c r="W131" s="54"/>
      <c r="X131" s="54"/>
      <c r="Y131" s="54"/>
      <c r="Z131" s="54"/>
      <c r="AA131" s="54"/>
      <c r="AB131" s="56"/>
    </row>
    <row r="132" spans="1:28" s="16" customFormat="1" ht="43.75" customHeight="1" x14ac:dyDescent="0.35">
      <c r="A132" s="62"/>
      <c r="B132" s="62"/>
      <c r="C132" s="62"/>
      <c r="D132" s="54"/>
      <c r="E132" s="54"/>
      <c r="F132" s="54"/>
      <c r="G132" s="63"/>
      <c r="H132" s="54"/>
      <c r="I132" s="61"/>
      <c r="J132" s="61"/>
      <c r="K132" s="61"/>
      <c r="L132" s="61"/>
      <c r="M132" s="27" t="s">
        <v>733</v>
      </c>
      <c r="N132" s="27" t="s">
        <v>736</v>
      </c>
      <c r="O132" s="11" t="s">
        <v>739</v>
      </c>
      <c r="P132" s="11" t="s">
        <v>678</v>
      </c>
      <c r="Q132" s="54"/>
      <c r="R132" s="54"/>
      <c r="S132" s="54"/>
      <c r="T132" s="54"/>
      <c r="U132" s="54"/>
      <c r="V132" s="54"/>
      <c r="W132" s="54"/>
      <c r="X132" s="54"/>
      <c r="Y132" s="54"/>
      <c r="Z132" s="54"/>
      <c r="AA132" s="54"/>
      <c r="AB132" s="56"/>
    </row>
    <row r="133" spans="1:28" s="16" customFormat="1" ht="45.65" customHeight="1" x14ac:dyDescent="0.35">
      <c r="A133" s="47"/>
      <c r="B133" s="47"/>
      <c r="C133" s="47"/>
      <c r="D133" s="49"/>
      <c r="E133" s="49"/>
      <c r="F133" s="49"/>
      <c r="G133" s="51"/>
      <c r="H133" s="49"/>
      <c r="I133" s="53"/>
      <c r="J133" s="53"/>
      <c r="K133" s="53"/>
      <c r="L133" s="53"/>
      <c r="M133" s="27" t="s">
        <v>734</v>
      </c>
      <c r="N133" s="27" t="s">
        <v>736</v>
      </c>
      <c r="O133" s="11" t="s">
        <v>740</v>
      </c>
      <c r="P133" s="11" t="s">
        <v>678</v>
      </c>
      <c r="Q133" s="49"/>
      <c r="R133" s="49"/>
      <c r="S133" s="49"/>
      <c r="T133" s="49"/>
      <c r="U133" s="49"/>
      <c r="V133" s="49"/>
      <c r="W133" s="49"/>
      <c r="X133" s="49"/>
      <c r="Y133" s="49"/>
      <c r="Z133" s="49"/>
      <c r="AA133" s="49"/>
      <c r="AB133" s="57"/>
    </row>
    <row r="134" spans="1:28" s="16" customFormat="1" ht="48.65" customHeight="1" x14ac:dyDescent="0.35">
      <c r="A134" s="46">
        <v>46</v>
      </c>
      <c r="B134" s="46" t="s">
        <v>530</v>
      </c>
      <c r="C134" s="46" t="s">
        <v>3</v>
      </c>
      <c r="D134" s="48" t="s">
        <v>16</v>
      </c>
      <c r="E134" s="48" t="s">
        <v>13</v>
      </c>
      <c r="F134" s="48" t="s">
        <v>872</v>
      </c>
      <c r="G134" s="50" t="s">
        <v>625</v>
      </c>
      <c r="H134" s="48" t="s">
        <v>95</v>
      </c>
      <c r="I134" s="52"/>
      <c r="J134" s="52">
        <v>2288</v>
      </c>
      <c r="K134" s="52"/>
      <c r="L134" s="52">
        <v>416</v>
      </c>
      <c r="M134" s="29" t="s">
        <v>670</v>
      </c>
      <c r="N134" s="27" t="s">
        <v>674</v>
      </c>
      <c r="O134" s="11" t="s">
        <v>672</v>
      </c>
      <c r="P134" s="11" t="s">
        <v>671</v>
      </c>
      <c r="Q134" s="48" t="s">
        <v>668</v>
      </c>
      <c r="R134" s="48" t="s">
        <v>669</v>
      </c>
      <c r="S134" s="48">
        <v>0.88</v>
      </c>
      <c r="T134" s="48" t="s">
        <v>675</v>
      </c>
      <c r="U134" s="48" t="s">
        <v>676</v>
      </c>
      <c r="V134" s="48" t="s">
        <v>208</v>
      </c>
      <c r="W134" s="48" t="s">
        <v>208</v>
      </c>
      <c r="X134" s="48" t="s">
        <v>208</v>
      </c>
      <c r="Y134" s="48" t="s">
        <v>859</v>
      </c>
      <c r="Z134" s="48" t="s">
        <v>830</v>
      </c>
      <c r="AA134" s="48" t="s">
        <v>67</v>
      </c>
      <c r="AB134" s="58" t="s">
        <v>65</v>
      </c>
    </row>
    <row r="135" spans="1:28" s="16" customFormat="1" ht="36" customHeight="1" x14ac:dyDescent="0.35">
      <c r="A135" s="47"/>
      <c r="B135" s="47"/>
      <c r="C135" s="47"/>
      <c r="D135" s="49"/>
      <c r="E135" s="49"/>
      <c r="F135" s="49"/>
      <c r="G135" s="51"/>
      <c r="H135" s="49"/>
      <c r="I135" s="53"/>
      <c r="J135" s="53"/>
      <c r="K135" s="53"/>
      <c r="L135" s="53"/>
      <c r="M135" s="30" t="s">
        <v>673</v>
      </c>
      <c r="N135" s="11" t="s">
        <v>148</v>
      </c>
      <c r="O135" s="11" t="s">
        <v>672</v>
      </c>
      <c r="P135" s="11" t="s">
        <v>671</v>
      </c>
      <c r="Q135" s="49"/>
      <c r="R135" s="49"/>
      <c r="S135" s="49"/>
      <c r="T135" s="49"/>
      <c r="U135" s="49"/>
      <c r="V135" s="49"/>
      <c r="W135" s="49"/>
      <c r="X135" s="49"/>
      <c r="Y135" s="49"/>
      <c r="Z135" s="49"/>
      <c r="AA135" s="49"/>
      <c r="AB135" s="59"/>
    </row>
    <row r="136" spans="1:28" s="16" customFormat="1" ht="100.25" customHeight="1" x14ac:dyDescent="0.35">
      <c r="A136" s="17">
        <v>47</v>
      </c>
      <c r="B136" s="17" t="s">
        <v>530</v>
      </c>
      <c r="C136" s="17" t="s">
        <v>3</v>
      </c>
      <c r="D136" s="11" t="s">
        <v>654</v>
      </c>
      <c r="E136" s="11" t="s">
        <v>826</v>
      </c>
      <c r="F136" s="11" t="s">
        <v>871</v>
      </c>
      <c r="G136" s="18" t="s">
        <v>626</v>
      </c>
      <c r="H136" s="11" t="s">
        <v>95</v>
      </c>
      <c r="I136" s="37"/>
      <c r="J136" s="37">
        <v>900</v>
      </c>
      <c r="K136" s="37"/>
      <c r="L136" s="37">
        <v>50</v>
      </c>
      <c r="M136" s="11" t="s">
        <v>656</v>
      </c>
      <c r="N136" s="11" t="s">
        <v>657</v>
      </c>
      <c r="O136" s="11" t="s">
        <v>658</v>
      </c>
      <c r="P136" s="11" t="s">
        <v>659</v>
      </c>
      <c r="Q136" s="11" t="s">
        <v>655</v>
      </c>
      <c r="R136" s="11" t="s">
        <v>197</v>
      </c>
      <c r="S136" s="11">
        <v>1.02</v>
      </c>
      <c r="T136" s="11" t="s">
        <v>660</v>
      </c>
      <c r="U136" s="11" t="s">
        <v>208</v>
      </c>
      <c r="V136" s="11" t="s">
        <v>208</v>
      </c>
      <c r="W136" s="11" t="s">
        <v>208</v>
      </c>
      <c r="X136" s="11" t="s">
        <v>208</v>
      </c>
      <c r="Y136" s="11" t="s">
        <v>866</v>
      </c>
      <c r="Z136" s="11" t="s">
        <v>833</v>
      </c>
      <c r="AA136" s="11" t="s">
        <v>67</v>
      </c>
      <c r="AB136" s="21" t="s">
        <v>65</v>
      </c>
    </row>
    <row r="137" spans="1:28" ht="91.75" customHeight="1" x14ac:dyDescent="0.2">
      <c r="A137" s="17">
        <v>48</v>
      </c>
      <c r="B137" s="17" t="s">
        <v>530</v>
      </c>
      <c r="C137" s="17" t="s">
        <v>3</v>
      </c>
      <c r="D137" s="11" t="s">
        <v>690</v>
      </c>
      <c r="E137" s="11" t="s">
        <v>13</v>
      </c>
      <c r="F137" s="11" t="s">
        <v>873</v>
      </c>
      <c r="G137" s="18" t="s">
        <v>627</v>
      </c>
      <c r="H137" s="11" t="s">
        <v>691</v>
      </c>
      <c r="I137" s="37"/>
      <c r="J137" s="37">
        <v>600</v>
      </c>
      <c r="K137" s="37"/>
      <c r="L137" s="37">
        <v>200</v>
      </c>
      <c r="M137" s="11" t="s">
        <v>678</v>
      </c>
      <c r="N137" s="11" t="s">
        <v>678</v>
      </c>
      <c r="O137" s="11" t="s">
        <v>678</v>
      </c>
      <c r="P137" s="11" t="s">
        <v>678</v>
      </c>
      <c r="Q137" s="11" t="s">
        <v>338</v>
      </c>
      <c r="R137" s="11" t="s">
        <v>476</v>
      </c>
      <c r="S137" s="11" t="s">
        <v>338</v>
      </c>
      <c r="T137" s="11" t="s">
        <v>692</v>
      </c>
      <c r="U137" s="11" t="s">
        <v>693</v>
      </c>
      <c r="V137" s="11" t="s">
        <v>694</v>
      </c>
      <c r="W137" s="11" t="s">
        <v>694</v>
      </c>
      <c r="X137" s="11" t="s">
        <v>694</v>
      </c>
      <c r="Y137" s="11" t="s">
        <v>860</v>
      </c>
      <c r="Z137" s="11" t="s">
        <v>5</v>
      </c>
      <c r="AA137" s="11" t="s">
        <v>67</v>
      </c>
      <c r="AB137" s="21" t="s">
        <v>65</v>
      </c>
    </row>
    <row r="138" spans="1:28" ht="32.4" customHeight="1" x14ac:dyDescent="0.2">
      <c r="A138" s="46">
        <v>49</v>
      </c>
      <c r="B138" s="46" t="s">
        <v>530</v>
      </c>
      <c r="C138" s="46" t="s">
        <v>3</v>
      </c>
      <c r="D138" s="48" t="s">
        <v>823</v>
      </c>
      <c r="E138" s="48" t="s">
        <v>28</v>
      </c>
      <c r="F138" s="48" t="s">
        <v>873</v>
      </c>
      <c r="G138" s="50" t="s">
        <v>628</v>
      </c>
      <c r="H138" s="48" t="s">
        <v>95</v>
      </c>
      <c r="I138" s="52"/>
      <c r="J138" s="52">
        <v>138</v>
      </c>
      <c r="K138" s="52"/>
      <c r="L138" s="52">
        <v>24</v>
      </c>
      <c r="M138" s="11" t="s">
        <v>763</v>
      </c>
      <c r="N138" s="11" t="s">
        <v>764</v>
      </c>
      <c r="O138" s="11" t="s">
        <v>765</v>
      </c>
      <c r="P138" s="11" t="s">
        <v>766</v>
      </c>
      <c r="Q138" s="48" t="s">
        <v>655</v>
      </c>
      <c r="R138" s="48" t="s">
        <v>197</v>
      </c>
      <c r="S138" s="48">
        <v>1.02</v>
      </c>
      <c r="T138" s="48" t="s">
        <v>197</v>
      </c>
      <c r="U138" s="48" t="s">
        <v>198</v>
      </c>
      <c r="V138" s="48" t="s">
        <v>198</v>
      </c>
      <c r="W138" s="48" t="s">
        <v>198</v>
      </c>
      <c r="X138" s="48" t="s">
        <v>198</v>
      </c>
      <c r="Y138" s="48" t="s">
        <v>867</v>
      </c>
      <c r="Z138" s="48" t="s">
        <v>830</v>
      </c>
      <c r="AA138" s="48" t="s">
        <v>67</v>
      </c>
      <c r="AB138" s="55" t="s">
        <v>64</v>
      </c>
    </row>
    <row r="139" spans="1:28" ht="32" customHeight="1" x14ac:dyDescent="0.2">
      <c r="A139" s="47"/>
      <c r="B139" s="47"/>
      <c r="C139" s="47"/>
      <c r="D139" s="49"/>
      <c r="E139" s="49"/>
      <c r="F139" s="49"/>
      <c r="G139" s="51"/>
      <c r="H139" s="49"/>
      <c r="I139" s="53"/>
      <c r="J139" s="53"/>
      <c r="K139" s="53"/>
      <c r="L139" s="53"/>
      <c r="M139" s="11" t="s">
        <v>767</v>
      </c>
      <c r="N139" s="11" t="s">
        <v>768</v>
      </c>
      <c r="O139" s="11" t="s">
        <v>196</v>
      </c>
      <c r="P139" s="11" t="s">
        <v>678</v>
      </c>
      <c r="Q139" s="49"/>
      <c r="R139" s="49"/>
      <c r="S139" s="49"/>
      <c r="T139" s="49"/>
      <c r="U139" s="49"/>
      <c r="V139" s="49"/>
      <c r="W139" s="49"/>
      <c r="X139" s="49"/>
      <c r="Y139" s="49"/>
      <c r="Z139" s="49"/>
      <c r="AA139" s="49"/>
      <c r="AB139" s="57"/>
    </row>
    <row r="140" spans="1:28" ht="20.399999999999999" customHeight="1" x14ac:dyDescent="0.2">
      <c r="A140" s="46">
        <v>50</v>
      </c>
      <c r="B140" s="46" t="s">
        <v>530</v>
      </c>
      <c r="C140" s="46" t="s">
        <v>3</v>
      </c>
      <c r="D140" s="46" t="s">
        <v>822</v>
      </c>
      <c r="E140" s="46" t="s">
        <v>28</v>
      </c>
      <c r="F140" s="48" t="s">
        <v>873</v>
      </c>
      <c r="G140" s="50" t="s">
        <v>769</v>
      </c>
      <c r="H140" s="48" t="s">
        <v>95</v>
      </c>
      <c r="I140" s="52"/>
      <c r="J140" s="52">
        <v>225</v>
      </c>
      <c r="K140" s="52"/>
      <c r="L140" s="52">
        <v>24</v>
      </c>
      <c r="M140" s="11" t="s">
        <v>756</v>
      </c>
      <c r="N140" s="11" t="s">
        <v>759</v>
      </c>
      <c r="O140" s="11" t="s">
        <v>757</v>
      </c>
      <c r="P140" s="11" t="s">
        <v>758</v>
      </c>
      <c r="Q140" s="48" t="s">
        <v>115</v>
      </c>
      <c r="R140" s="48" t="s">
        <v>114</v>
      </c>
      <c r="S140" s="48">
        <v>1.0269999999999999</v>
      </c>
      <c r="T140" s="48" t="s">
        <v>197</v>
      </c>
      <c r="U140" s="48" t="s">
        <v>198</v>
      </c>
      <c r="V140" s="48" t="s">
        <v>198</v>
      </c>
      <c r="W140" s="48" t="s">
        <v>198</v>
      </c>
      <c r="X140" s="48" t="s">
        <v>198</v>
      </c>
      <c r="Y140" s="48" t="s">
        <v>867</v>
      </c>
      <c r="Z140" s="48" t="s">
        <v>830</v>
      </c>
      <c r="AA140" s="48" t="s">
        <v>67</v>
      </c>
      <c r="AB140" s="55" t="s">
        <v>64</v>
      </c>
    </row>
    <row r="141" spans="1:28" ht="20" customHeight="1" x14ac:dyDescent="0.2">
      <c r="A141" s="62"/>
      <c r="B141" s="62"/>
      <c r="C141" s="62"/>
      <c r="D141" s="62"/>
      <c r="E141" s="62"/>
      <c r="F141" s="62"/>
      <c r="G141" s="63"/>
      <c r="H141" s="54"/>
      <c r="I141" s="61"/>
      <c r="J141" s="61"/>
      <c r="K141" s="61"/>
      <c r="L141" s="61"/>
      <c r="M141" s="11" t="s">
        <v>368</v>
      </c>
      <c r="N141" s="11" t="s">
        <v>759</v>
      </c>
      <c r="O141" s="11" t="s">
        <v>258</v>
      </c>
      <c r="P141" s="11" t="s">
        <v>259</v>
      </c>
      <c r="Q141" s="54"/>
      <c r="R141" s="54"/>
      <c r="S141" s="54"/>
      <c r="T141" s="54"/>
      <c r="U141" s="54"/>
      <c r="V141" s="54"/>
      <c r="W141" s="54"/>
      <c r="X141" s="54"/>
      <c r="Y141" s="54"/>
      <c r="Z141" s="54"/>
      <c r="AA141" s="54"/>
      <c r="AB141" s="56"/>
    </row>
    <row r="142" spans="1:28" ht="17.399999999999999" customHeight="1" x14ac:dyDescent="0.2">
      <c r="A142" s="47"/>
      <c r="B142" s="47"/>
      <c r="C142" s="47"/>
      <c r="D142" s="47"/>
      <c r="E142" s="47"/>
      <c r="F142" s="47"/>
      <c r="G142" s="51"/>
      <c r="H142" s="49"/>
      <c r="I142" s="53"/>
      <c r="J142" s="53"/>
      <c r="K142" s="53"/>
      <c r="L142" s="53"/>
      <c r="M142" s="11" t="s">
        <v>760</v>
      </c>
      <c r="N142" s="11" t="s">
        <v>202</v>
      </c>
      <c r="O142" s="11" t="s">
        <v>761</v>
      </c>
      <c r="P142" s="11" t="s">
        <v>762</v>
      </c>
      <c r="Q142" s="49"/>
      <c r="R142" s="49"/>
      <c r="S142" s="49"/>
      <c r="T142" s="49"/>
      <c r="U142" s="49"/>
      <c r="V142" s="49"/>
      <c r="W142" s="49"/>
      <c r="X142" s="49"/>
      <c r="Y142" s="49"/>
      <c r="Z142" s="49"/>
      <c r="AA142" s="49"/>
      <c r="AB142" s="57"/>
    </row>
    <row r="143" spans="1:28" ht="10" x14ac:dyDescent="0.2">
      <c r="A143" s="46">
        <v>51</v>
      </c>
      <c r="B143" s="46" t="s">
        <v>530</v>
      </c>
      <c r="C143" s="46" t="s">
        <v>3</v>
      </c>
      <c r="D143" s="46" t="s">
        <v>824</v>
      </c>
      <c r="E143" s="46" t="s">
        <v>28</v>
      </c>
      <c r="F143" s="48" t="s">
        <v>873</v>
      </c>
      <c r="G143" s="50" t="s">
        <v>629</v>
      </c>
      <c r="H143" s="48" t="s">
        <v>95</v>
      </c>
      <c r="I143" s="52"/>
      <c r="J143" s="52">
        <v>130</v>
      </c>
      <c r="K143" s="52"/>
      <c r="L143" s="52">
        <v>0</v>
      </c>
      <c r="M143" s="11" t="s">
        <v>770</v>
      </c>
      <c r="N143" s="11" t="s">
        <v>773</v>
      </c>
      <c r="O143" s="11" t="s">
        <v>771</v>
      </c>
      <c r="P143" s="11" t="s">
        <v>772</v>
      </c>
      <c r="Q143" s="48" t="s">
        <v>785</v>
      </c>
      <c r="R143" s="48" t="s">
        <v>663</v>
      </c>
      <c r="S143" s="48">
        <v>1.03</v>
      </c>
      <c r="T143" s="48" t="s">
        <v>22</v>
      </c>
      <c r="U143" s="48" t="s">
        <v>786</v>
      </c>
      <c r="V143" s="48" t="s">
        <v>786</v>
      </c>
      <c r="W143" s="48" t="s">
        <v>786</v>
      </c>
      <c r="X143" s="48" t="s">
        <v>786</v>
      </c>
      <c r="Y143" s="48" t="s">
        <v>867</v>
      </c>
      <c r="Z143" s="48" t="s">
        <v>830</v>
      </c>
      <c r="AA143" s="48" t="s">
        <v>67</v>
      </c>
      <c r="AB143" s="55" t="s">
        <v>64</v>
      </c>
    </row>
    <row r="144" spans="1:28" ht="20.399999999999999" customHeight="1" x14ac:dyDescent="0.2">
      <c r="A144" s="62"/>
      <c r="B144" s="62"/>
      <c r="C144" s="62"/>
      <c r="D144" s="62"/>
      <c r="E144" s="62"/>
      <c r="F144" s="62"/>
      <c r="G144" s="63"/>
      <c r="H144" s="54"/>
      <c r="I144" s="61"/>
      <c r="J144" s="61"/>
      <c r="K144" s="61"/>
      <c r="L144" s="61"/>
      <c r="M144" s="11" t="s">
        <v>774</v>
      </c>
      <c r="N144" s="11" t="s">
        <v>775</v>
      </c>
      <c r="O144" s="11" t="s">
        <v>776</v>
      </c>
      <c r="P144" s="11" t="s">
        <v>777</v>
      </c>
      <c r="Q144" s="54"/>
      <c r="R144" s="54"/>
      <c r="S144" s="54"/>
      <c r="T144" s="54"/>
      <c r="U144" s="54"/>
      <c r="V144" s="54"/>
      <c r="W144" s="54"/>
      <c r="X144" s="54"/>
      <c r="Y144" s="54"/>
      <c r="Z144" s="54"/>
      <c r="AA144" s="54"/>
      <c r="AB144" s="56"/>
    </row>
    <row r="145" spans="1:50" ht="10.25" customHeight="1" x14ac:dyDescent="0.2">
      <c r="A145" s="62"/>
      <c r="B145" s="62"/>
      <c r="C145" s="62"/>
      <c r="D145" s="62"/>
      <c r="E145" s="62"/>
      <c r="F145" s="62"/>
      <c r="G145" s="63"/>
      <c r="H145" s="54"/>
      <c r="I145" s="61"/>
      <c r="J145" s="61"/>
      <c r="K145" s="61"/>
      <c r="L145" s="61"/>
      <c r="M145" s="11" t="s">
        <v>778</v>
      </c>
      <c r="N145" s="11" t="s">
        <v>781</v>
      </c>
      <c r="O145" s="11" t="s">
        <v>779</v>
      </c>
      <c r="P145" s="11" t="s">
        <v>780</v>
      </c>
      <c r="Q145" s="54"/>
      <c r="R145" s="54"/>
      <c r="S145" s="54"/>
      <c r="T145" s="54"/>
      <c r="U145" s="54"/>
      <c r="V145" s="54"/>
      <c r="W145" s="54"/>
      <c r="X145" s="54"/>
      <c r="Y145" s="54"/>
      <c r="Z145" s="54"/>
      <c r="AA145" s="54"/>
      <c r="AB145" s="56"/>
    </row>
    <row r="146" spans="1:50" ht="30.65" customHeight="1" x14ac:dyDescent="0.2">
      <c r="A146" s="47"/>
      <c r="B146" s="47"/>
      <c r="C146" s="47"/>
      <c r="D146" s="47"/>
      <c r="E146" s="47"/>
      <c r="F146" s="47"/>
      <c r="G146" s="51"/>
      <c r="H146" s="49"/>
      <c r="I146" s="53"/>
      <c r="J146" s="53"/>
      <c r="K146" s="53"/>
      <c r="L146" s="53"/>
      <c r="M146" s="11" t="s">
        <v>782</v>
      </c>
      <c r="N146" s="11" t="s">
        <v>775</v>
      </c>
      <c r="O146" s="11" t="s">
        <v>783</v>
      </c>
      <c r="P146" s="11" t="s">
        <v>784</v>
      </c>
      <c r="Q146" s="49"/>
      <c r="R146" s="49"/>
      <c r="S146" s="49"/>
      <c r="T146" s="49"/>
      <c r="U146" s="49"/>
      <c r="V146" s="49"/>
      <c r="W146" s="49"/>
      <c r="X146" s="49"/>
      <c r="Y146" s="49"/>
      <c r="Z146" s="49"/>
      <c r="AA146" s="49"/>
      <c r="AB146" s="57"/>
    </row>
    <row r="147" spans="1:50" ht="102" customHeight="1" x14ac:dyDescent="0.2">
      <c r="A147" s="17">
        <v>52</v>
      </c>
      <c r="B147" s="17" t="s">
        <v>530</v>
      </c>
      <c r="C147" s="17" t="s">
        <v>3</v>
      </c>
      <c r="D147" s="11" t="s">
        <v>681</v>
      </c>
      <c r="E147" s="11" t="s">
        <v>827</v>
      </c>
      <c r="F147" s="11" t="s">
        <v>613</v>
      </c>
      <c r="G147" s="18" t="s">
        <v>630</v>
      </c>
      <c r="H147" s="11" t="s">
        <v>95</v>
      </c>
      <c r="I147" s="37"/>
      <c r="J147" s="37">
        <v>90</v>
      </c>
      <c r="K147" s="37"/>
      <c r="L147" s="37">
        <v>60</v>
      </c>
      <c r="M147" s="11" t="s">
        <v>683</v>
      </c>
      <c r="N147" s="11" t="s">
        <v>684</v>
      </c>
      <c r="O147" s="11" t="s">
        <v>685</v>
      </c>
      <c r="P147" s="11" t="s">
        <v>686</v>
      </c>
      <c r="Q147" s="11" t="s">
        <v>682</v>
      </c>
      <c r="R147" s="11" t="s">
        <v>663</v>
      </c>
      <c r="S147" s="11" t="s">
        <v>529</v>
      </c>
      <c r="T147" s="11" t="s">
        <v>687</v>
      </c>
      <c r="U147" s="11" t="s">
        <v>688</v>
      </c>
      <c r="V147" s="11" t="s">
        <v>689</v>
      </c>
      <c r="W147" s="11" t="s">
        <v>689</v>
      </c>
      <c r="X147" s="11" t="s">
        <v>689</v>
      </c>
      <c r="Y147" s="11" t="s">
        <v>614</v>
      </c>
      <c r="Z147" s="11" t="s">
        <v>830</v>
      </c>
      <c r="AA147" s="11" t="s">
        <v>67</v>
      </c>
      <c r="AB147" s="21" t="s">
        <v>65</v>
      </c>
    </row>
    <row r="148" spans="1:50" ht="61.25" customHeight="1" x14ac:dyDescent="0.2">
      <c r="A148" s="17">
        <v>53</v>
      </c>
      <c r="B148" s="17" t="s">
        <v>530</v>
      </c>
      <c r="C148" s="17" t="s">
        <v>3</v>
      </c>
      <c r="D148" s="11" t="s">
        <v>558</v>
      </c>
      <c r="E148" s="11" t="s">
        <v>4</v>
      </c>
      <c r="F148" s="11" t="s">
        <v>871</v>
      </c>
      <c r="G148" s="18" t="s">
        <v>631</v>
      </c>
      <c r="H148" s="11" t="s">
        <v>95</v>
      </c>
      <c r="I148" s="37"/>
      <c r="J148" s="37">
        <v>70</v>
      </c>
      <c r="K148" s="37"/>
      <c r="L148" s="37">
        <v>25</v>
      </c>
      <c r="M148" s="11" t="s">
        <v>845</v>
      </c>
      <c r="N148" s="11" t="s">
        <v>662</v>
      </c>
      <c r="O148" s="11" t="s">
        <v>678</v>
      </c>
      <c r="P148" s="11" t="s">
        <v>678</v>
      </c>
      <c r="Q148" s="11" t="s">
        <v>664</v>
      </c>
      <c r="R148" s="11" t="s">
        <v>663</v>
      </c>
      <c r="S148" s="11">
        <v>1</v>
      </c>
      <c r="T148" s="11" t="s">
        <v>663</v>
      </c>
      <c r="U148" s="11" t="s">
        <v>38</v>
      </c>
      <c r="V148" s="11" t="s">
        <v>846</v>
      </c>
      <c r="W148" s="11" t="s">
        <v>307</v>
      </c>
      <c r="X148" s="11" t="s">
        <v>667</v>
      </c>
      <c r="Y148" s="11" t="s">
        <v>857</v>
      </c>
      <c r="Z148" s="11" t="s">
        <v>830</v>
      </c>
      <c r="AA148" s="11" t="s">
        <v>67</v>
      </c>
      <c r="AB148" s="21" t="s">
        <v>65</v>
      </c>
    </row>
    <row r="149" spans="1:50" ht="61.25" customHeight="1" x14ac:dyDescent="0.2">
      <c r="A149" s="25">
        <v>54</v>
      </c>
      <c r="B149" s="25" t="s">
        <v>530</v>
      </c>
      <c r="C149" s="25" t="s">
        <v>3</v>
      </c>
      <c r="D149" s="27" t="s">
        <v>569</v>
      </c>
      <c r="E149" s="27" t="s">
        <v>13</v>
      </c>
      <c r="F149" s="27" t="s">
        <v>873</v>
      </c>
      <c r="G149" s="35" t="s">
        <v>632</v>
      </c>
      <c r="H149" s="27" t="s">
        <v>818</v>
      </c>
      <c r="I149" s="44"/>
      <c r="J149" s="44">
        <v>68</v>
      </c>
      <c r="K149" s="44"/>
      <c r="L149" s="44">
        <v>8</v>
      </c>
      <c r="M149" s="27" t="s">
        <v>678</v>
      </c>
      <c r="N149" s="27" t="s">
        <v>678</v>
      </c>
      <c r="O149" s="27" t="s">
        <v>678</v>
      </c>
      <c r="P149" s="27" t="s">
        <v>678</v>
      </c>
      <c r="Q149" s="27" t="s">
        <v>678</v>
      </c>
      <c r="R149" s="27" t="s">
        <v>678</v>
      </c>
      <c r="S149" s="27" t="s">
        <v>678</v>
      </c>
      <c r="T149" s="27" t="s">
        <v>665</v>
      </c>
      <c r="U149" s="27" t="s">
        <v>819</v>
      </c>
      <c r="V149" s="27" t="s">
        <v>819</v>
      </c>
      <c r="W149" s="27" t="s">
        <v>819</v>
      </c>
      <c r="X149" s="27" t="s">
        <v>819</v>
      </c>
      <c r="Y149" s="27" t="s">
        <v>860</v>
      </c>
      <c r="Z149" s="27" t="s">
        <v>834</v>
      </c>
      <c r="AA149" s="9" t="s">
        <v>67</v>
      </c>
      <c r="AB149" s="21" t="s">
        <v>65</v>
      </c>
    </row>
    <row r="150" spans="1:50" s="31" customFormat="1" ht="260" x14ac:dyDescent="0.2">
      <c r="A150" s="17">
        <v>55</v>
      </c>
      <c r="B150" s="17" t="s">
        <v>530</v>
      </c>
      <c r="C150" s="17" t="s">
        <v>3</v>
      </c>
      <c r="D150" s="11" t="s">
        <v>851</v>
      </c>
      <c r="E150" s="11" t="s">
        <v>4</v>
      </c>
      <c r="F150" s="11" t="s">
        <v>828</v>
      </c>
      <c r="G150" s="18" t="s">
        <v>633</v>
      </c>
      <c r="H150" s="11" t="s">
        <v>44</v>
      </c>
      <c r="I150" s="37"/>
      <c r="J150" s="37">
        <v>75.8</v>
      </c>
      <c r="K150" s="37"/>
      <c r="L150" s="37">
        <v>28.5</v>
      </c>
      <c r="M150" s="18" t="s">
        <v>852</v>
      </c>
      <c r="N150" s="34">
        <v>1</v>
      </c>
      <c r="O150" s="18" t="s">
        <v>853</v>
      </c>
      <c r="P150" s="9" t="s">
        <v>678</v>
      </c>
      <c r="Q150" s="18" t="s">
        <v>696</v>
      </c>
      <c r="R150" s="18" t="s">
        <v>697</v>
      </c>
      <c r="S150" s="11">
        <v>0.8</v>
      </c>
      <c r="T150" s="11" t="s">
        <v>854</v>
      </c>
      <c r="U150" s="11" t="s">
        <v>702</v>
      </c>
      <c r="V150" s="11" t="s">
        <v>703</v>
      </c>
      <c r="W150" s="11" t="s">
        <v>704</v>
      </c>
      <c r="X150" s="11" t="s">
        <v>705</v>
      </c>
      <c r="Y150" s="11" t="s">
        <v>831</v>
      </c>
      <c r="Z150" s="11" t="s">
        <v>835</v>
      </c>
      <c r="AA150" s="11" t="s">
        <v>67</v>
      </c>
      <c r="AB150" s="23" t="s">
        <v>64</v>
      </c>
      <c r="AC150" s="2"/>
      <c r="AD150" s="2"/>
      <c r="AE150" s="2"/>
      <c r="AF150" s="2"/>
      <c r="AG150" s="2"/>
      <c r="AH150" s="2"/>
      <c r="AI150" s="2"/>
      <c r="AJ150" s="2"/>
      <c r="AK150" s="2"/>
      <c r="AL150" s="2"/>
      <c r="AM150" s="2"/>
      <c r="AN150" s="2"/>
      <c r="AO150" s="2"/>
      <c r="AP150" s="2"/>
      <c r="AQ150" s="2"/>
      <c r="AR150" s="2"/>
      <c r="AS150" s="2"/>
      <c r="AT150" s="2"/>
      <c r="AU150" s="2"/>
      <c r="AV150" s="2"/>
      <c r="AW150" s="2"/>
      <c r="AX150" s="2"/>
    </row>
    <row r="151" spans="1:50" ht="79.25" customHeight="1" x14ac:dyDescent="0.2">
      <c r="A151" s="26">
        <v>56</v>
      </c>
      <c r="B151" s="26" t="s">
        <v>530</v>
      </c>
      <c r="C151" s="26" t="s">
        <v>3</v>
      </c>
      <c r="D151" s="28" t="s">
        <v>695</v>
      </c>
      <c r="E151" s="28" t="s">
        <v>7</v>
      </c>
      <c r="F151" s="28" t="s">
        <v>828</v>
      </c>
      <c r="G151" s="36" t="s">
        <v>634</v>
      </c>
      <c r="H151" s="28" t="s">
        <v>44</v>
      </c>
      <c r="I151" s="45"/>
      <c r="J151" s="45">
        <v>74.900000000000006</v>
      </c>
      <c r="K151" s="45"/>
      <c r="L151" s="45">
        <v>20.399999999999999</v>
      </c>
      <c r="M151" s="28" t="s">
        <v>698</v>
      </c>
      <c r="N151" s="32">
        <v>1</v>
      </c>
      <c r="O151" s="28" t="s">
        <v>699</v>
      </c>
      <c r="P151" s="28" t="s">
        <v>700</v>
      </c>
      <c r="Q151" s="28" t="s">
        <v>696</v>
      </c>
      <c r="R151" s="28" t="s">
        <v>697</v>
      </c>
      <c r="S151" s="28">
        <v>1.4</v>
      </c>
      <c r="T151" s="28" t="s">
        <v>701</v>
      </c>
      <c r="U151" s="28" t="s">
        <v>702</v>
      </c>
      <c r="V151" s="28" t="s">
        <v>703</v>
      </c>
      <c r="W151" s="28" t="s">
        <v>704</v>
      </c>
      <c r="X151" s="28" t="s">
        <v>705</v>
      </c>
      <c r="Y151" s="28" t="s">
        <v>832</v>
      </c>
      <c r="Z151" s="28" t="s">
        <v>835</v>
      </c>
      <c r="AA151" s="26" t="s">
        <v>855</v>
      </c>
      <c r="AB151" s="23" t="s">
        <v>856</v>
      </c>
    </row>
    <row r="152" spans="1:50" ht="36" customHeight="1" x14ac:dyDescent="0.2">
      <c r="A152" s="46">
        <v>57</v>
      </c>
      <c r="B152" s="46" t="s">
        <v>530</v>
      </c>
      <c r="C152" s="46" t="s">
        <v>3</v>
      </c>
      <c r="D152" s="48" t="s">
        <v>695</v>
      </c>
      <c r="E152" s="48" t="s">
        <v>7</v>
      </c>
      <c r="F152" s="48" t="s">
        <v>828</v>
      </c>
      <c r="G152" s="50" t="s">
        <v>838</v>
      </c>
      <c r="H152" s="48" t="s">
        <v>44</v>
      </c>
      <c r="I152" s="52"/>
      <c r="J152" s="52">
        <v>45.2</v>
      </c>
      <c r="K152" s="52"/>
      <c r="L152" s="52">
        <v>11.3</v>
      </c>
      <c r="M152" s="11" t="s">
        <v>465</v>
      </c>
      <c r="N152" s="33">
        <v>0.18</v>
      </c>
      <c r="O152" s="11" t="s">
        <v>466</v>
      </c>
      <c r="P152" s="11" t="s">
        <v>678</v>
      </c>
      <c r="Q152" s="48" t="s">
        <v>696</v>
      </c>
      <c r="R152" s="48" t="s">
        <v>697</v>
      </c>
      <c r="S152" s="48">
        <v>1.43</v>
      </c>
      <c r="T152" s="48" t="s">
        <v>847</v>
      </c>
      <c r="U152" s="48" t="s">
        <v>702</v>
      </c>
      <c r="V152" s="48" t="s">
        <v>848</v>
      </c>
      <c r="W152" s="48" t="s">
        <v>849</v>
      </c>
      <c r="X152" s="48" t="s">
        <v>850</v>
      </c>
      <c r="Y152" s="48" t="s">
        <v>832</v>
      </c>
      <c r="Z152" s="48" t="s">
        <v>835</v>
      </c>
      <c r="AA152" s="48" t="s">
        <v>67</v>
      </c>
      <c r="AB152" s="58" t="s">
        <v>65</v>
      </c>
    </row>
    <row r="153" spans="1:50" ht="37.25" customHeight="1" x14ac:dyDescent="0.2">
      <c r="A153" s="47"/>
      <c r="B153" s="47"/>
      <c r="C153" s="47"/>
      <c r="D153" s="49"/>
      <c r="E153" s="49"/>
      <c r="F153" s="49"/>
      <c r="G153" s="51"/>
      <c r="H153" s="49"/>
      <c r="I153" s="53"/>
      <c r="J153" s="53"/>
      <c r="K153" s="53"/>
      <c r="L153" s="53"/>
      <c r="M153" s="11" t="s">
        <v>698</v>
      </c>
      <c r="N153" s="33">
        <v>0.82</v>
      </c>
      <c r="O153" s="11" t="s">
        <v>699</v>
      </c>
      <c r="P153" s="11" t="s">
        <v>678</v>
      </c>
      <c r="Q153" s="49"/>
      <c r="R153" s="49"/>
      <c r="S153" s="49"/>
      <c r="T153" s="49"/>
      <c r="U153" s="49"/>
      <c r="V153" s="49"/>
      <c r="W153" s="49"/>
      <c r="X153" s="49"/>
      <c r="Y153" s="49"/>
      <c r="Z153" s="49"/>
      <c r="AA153" s="47"/>
      <c r="AB153" s="60"/>
    </row>
    <row r="154" spans="1:50" ht="60" x14ac:dyDescent="0.2">
      <c r="A154" s="17">
        <v>58</v>
      </c>
      <c r="B154" s="17" t="s">
        <v>530</v>
      </c>
      <c r="C154" s="17" t="s">
        <v>3</v>
      </c>
      <c r="D154" s="11" t="s">
        <v>558</v>
      </c>
      <c r="E154" s="11" t="s">
        <v>13</v>
      </c>
      <c r="F154" s="11" t="s">
        <v>872</v>
      </c>
      <c r="G154" s="18" t="s">
        <v>635</v>
      </c>
      <c r="H154" s="11" t="s">
        <v>95</v>
      </c>
      <c r="I154" s="37"/>
      <c r="J154" s="37">
        <v>40</v>
      </c>
      <c r="K154" s="37"/>
      <c r="L154" s="37">
        <v>20</v>
      </c>
      <c r="M154" s="11" t="s">
        <v>817</v>
      </c>
      <c r="N154" s="11" t="s">
        <v>678</v>
      </c>
      <c r="O154" s="11" t="s">
        <v>678</v>
      </c>
      <c r="P154" s="11" t="s">
        <v>678</v>
      </c>
      <c r="Q154" s="11" t="s">
        <v>816</v>
      </c>
      <c r="R154" s="11" t="s">
        <v>338</v>
      </c>
      <c r="S154" s="11">
        <v>0.86</v>
      </c>
      <c r="T154" s="11" t="s">
        <v>665</v>
      </c>
      <c r="U154" s="11" t="s">
        <v>693</v>
      </c>
      <c r="V154" s="11" t="s">
        <v>694</v>
      </c>
      <c r="W154" s="11" t="s">
        <v>694</v>
      </c>
      <c r="X154" s="11" t="s">
        <v>694</v>
      </c>
      <c r="Y154" s="11" t="s">
        <v>859</v>
      </c>
      <c r="Z154" s="11" t="s">
        <v>830</v>
      </c>
      <c r="AA154" s="11" t="s">
        <v>67</v>
      </c>
      <c r="AB154" s="21" t="s">
        <v>65</v>
      </c>
    </row>
    <row r="155" spans="1:50" ht="52.25" customHeight="1" x14ac:dyDescent="0.2">
      <c r="A155" s="46">
        <v>59</v>
      </c>
      <c r="B155" s="46" t="s">
        <v>530</v>
      </c>
      <c r="C155" s="46" t="s">
        <v>3</v>
      </c>
      <c r="D155" s="46" t="s">
        <v>746</v>
      </c>
      <c r="E155" s="46" t="s">
        <v>13</v>
      </c>
      <c r="F155" s="48" t="s">
        <v>873</v>
      </c>
      <c r="G155" s="50" t="s">
        <v>636</v>
      </c>
      <c r="H155" s="48" t="s">
        <v>514</v>
      </c>
      <c r="I155" s="52"/>
      <c r="J155" s="52">
        <v>35</v>
      </c>
      <c r="K155" s="52"/>
      <c r="L155" s="52">
        <v>12</v>
      </c>
      <c r="M155" s="11" t="s">
        <v>747</v>
      </c>
      <c r="N155" s="11" t="s">
        <v>748</v>
      </c>
      <c r="O155" s="11" t="s">
        <v>188</v>
      </c>
      <c r="P155" s="11" t="s">
        <v>191</v>
      </c>
      <c r="Q155" s="48" t="s">
        <v>752</v>
      </c>
      <c r="R155" s="48" t="s">
        <v>752</v>
      </c>
      <c r="S155" s="48">
        <v>0.9</v>
      </c>
      <c r="T155" s="48" t="s">
        <v>363</v>
      </c>
      <c r="U155" s="48" t="s">
        <v>169</v>
      </c>
      <c r="V155" s="48" t="s">
        <v>169</v>
      </c>
      <c r="W155" s="48" t="s">
        <v>753</v>
      </c>
      <c r="X155" s="48" t="s">
        <v>169</v>
      </c>
      <c r="Y155" s="48" t="s">
        <v>860</v>
      </c>
      <c r="Z155" s="48" t="s">
        <v>836</v>
      </c>
      <c r="AA155" s="48" t="s">
        <v>67</v>
      </c>
      <c r="AB155" s="58" t="s">
        <v>65</v>
      </c>
    </row>
    <row r="156" spans="1:50" ht="56.4" customHeight="1" x14ac:dyDescent="0.2">
      <c r="A156" s="47"/>
      <c r="B156" s="47"/>
      <c r="C156" s="47"/>
      <c r="D156" s="47"/>
      <c r="E156" s="47"/>
      <c r="F156" s="47"/>
      <c r="G156" s="51"/>
      <c r="H156" s="49"/>
      <c r="I156" s="53"/>
      <c r="J156" s="53"/>
      <c r="K156" s="53"/>
      <c r="L156" s="53"/>
      <c r="M156" s="11" t="s">
        <v>749</v>
      </c>
      <c r="N156" s="11" t="s">
        <v>751</v>
      </c>
      <c r="O156" s="11" t="s">
        <v>750</v>
      </c>
      <c r="P156" s="11" t="s">
        <v>678</v>
      </c>
      <c r="Q156" s="49"/>
      <c r="R156" s="49"/>
      <c r="S156" s="49"/>
      <c r="T156" s="49"/>
      <c r="U156" s="49"/>
      <c r="V156" s="49"/>
      <c r="W156" s="49"/>
      <c r="X156" s="49"/>
      <c r="Y156" s="49"/>
      <c r="Z156" s="49"/>
      <c r="AA156" s="49"/>
      <c r="AB156" s="60"/>
    </row>
    <row r="157" spans="1:50" ht="60" x14ac:dyDescent="0.2">
      <c r="A157" s="17">
        <v>60</v>
      </c>
      <c r="B157" s="17" t="s">
        <v>530</v>
      </c>
      <c r="C157" s="17" t="s">
        <v>3</v>
      </c>
      <c r="D157" s="11" t="s">
        <v>677</v>
      </c>
      <c r="E157" s="11" t="s">
        <v>4</v>
      </c>
      <c r="F157" s="11" t="s">
        <v>873</v>
      </c>
      <c r="G157" s="18" t="s">
        <v>637</v>
      </c>
      <c r="H157" s="11"/>
      <c r="I157" s="37"/>
      <c r="J157" s="37">
        <v>25.5</v>
      </c>
      <c r="K157" s="37"/>
      <c r="L157" s="37">
        <v>13.5</v>
      </c>
      <c r="M157" s="11" t="s">
        <v>476</v>
      </c>
      <c r="N157" s="11" t="s">
        <v>678</v>
      </c>
      <c r="O157" s="11" t="s">
        <v>678</v>
      </c>
      <c r="P157" s="11" t="s">
        <v>678</v>
      </c>
      <c r="Q157" s="11" t="s">
        <v>679</v>
      </c>
      <c r="R157" s="11" t="s">
        <v>678</v>
      </c>
      <c r="S157" s="11"/>
      <c r="T157" s="11"/>
      <c r="U157" s="11" t="s">
        <v>680</v>
      </c>
      <c r="V157" s="11" t="s">
        <v>476</v>
      </c>
      <c r="W157" s="11" t="s">
        <v>476</v>
      </c>
      <c r="X157" s="11" t="s">
        <v>476</v>
      </c>
      <c r="Y157" s="11" t="s">
        <v>868</v>
      </c>
      <c r="Z157" s="11" t="s">
        <v>836</v>
      </c>
      <c r="AA157" s="11" t="s">
        <v>67</v>
      </c>
      <c r="AB157" s="21" t="s">
        <v>65</v>
      </c>
    </row>
    <row r="158" spans="1:50" ht="20.399999999999999" customHeight="1" x14ac:dyDescent="0.2">
      <c r="A158" s="46">
        <v>61</v>
      </c>
      <c r="B158" s="46" t="s">
        <v>530</v>
      </c>
      <c r="C158" s="46" t="s">
        <v>3</v>
      </c>
      <c r="D158" s="48" t="s">
        <v>677</v>
      </c>
      <c r="E158" s="48" t="s">
        <v>4</v>
      </c>
      <c r="F158" s="48" t="s">
        <v>873</v>
      </c>
      <c r="G158" s="50" t="s">
        <v>638</v>
      </c>
      <c r="H158" s="48" t="s">
        <v>691</v>
      </c>
      <c r="I158" s="52"/>
      <c r="J158" s="52">
        <v>25</v>
      </c>
      <c r="K158" s="52"/>
      <c r="L158" s="52">
        <v>25</v>
      </c>
      <c r="M158" s="11" t="s">
        <v>787</v>
      </c>
      <c r="N158" s="11" t="s">
        <v>790</v>
      </c>
      <c r="O158" s="11" t="s">
        <v>789</v>
      </c>
      <c r="P158" s="11" t="s">
        <v>788</v>
      </c>
      <c r="Q158" s="48" t="s">
        <v>115</v>
      </c>
      <c r="R158" s="48" t="s">
        <v>114</v>
      </c>
      <c r="S158" s="48">
        <v>2.5</v>
      </c>
      <c r="T158" s="48"/>
      <c r="U158" s="48" t="s">
        <v>669</v>
      </c>
      <c r="V158" s="48" t="s">
        <v>795</v>
      </c>
      <c r="W158" s="48" t="s">
        <v>725</v>
      </c>
      <c r="X158" s="48" t="s">
        <v>725</v>
      </c>
      <c r="Y158" s="48" t="s">
        <v>868</v>
      </c>
      <c r="Z158" s="48" t="s">
        <v>836</v>
      </c>
      <c r="AA158" s="48" t="s">
        <v>67</v>
      </c>
      <c r="AB158" s="58" t="s">
        <v>65</v>
      </c>
    </row>
    <row r="159" spans="1:50" ht="20.399999999999999" customHeight="1" x14ac:dyDescent="0.2">
      <c r="A159" s="62"/>
      <c r="B159" s="62"/>
      <c r="C159" s="62"/>
      <c r="D159" s="54"/>
      <c r="E159" s="54"/>
      <c r="F159" s="54"/>
      <c r="G159" s="63"/>
      <c r="H159" s="54"/>
      <c r="I159" s="61"/>
      <c r="J159" s="61"/>
      <c r="K159" s="61"/>
      <c r="L159" s="61"/>
      <c r="M159" s="11" t="s">
        <v>791</v>
      </c>
      <c r="N159" s="11" t="s">
        <v>286</v>
      </c>
      <c r="O159" s="11" t="s">
        <v>793</v>
      </c>
      <c r="P159" s="11" t="s">
        <v>792</v>
      </c>
      <c r="Q159" s="54"/>
      <c r="R159" s="54"/>
      <c r="S159" s="54"/>
      <c r="T159" s="54"/>
      <c r="U159" s="54"/>
      <c r="V159" s="54"/>
      <c r="W159" s="54"/>
      <c r="X159" s="54"/>
      <c r="Y159" s="54"/>
      <c r="Z159" s="54"/>
      <c r="AA159" s="54"/>
      <c r="AB159" s="59"/>
    </row>
    <row r="160" spans="1:50" ht="20.399999999999999" customHeight="1" x14ac:dyDescent="0.2">
      <c r="A160" s="47"/>
      <c r="B160" s="47"/>
      <c r="C160" s="47"/>
      <c r="D160" s="49"/>
      <c r="E160" s="49"/>
      <c r="F160" s="49"/>
      <c r="G160" s="51"/>
      <c r="H160" s="49"/>
      <c r="I160" s="53"/>
      <c r="J160" s="53"/>
      <c r="K160" s="53"/>
      <c r="L160" s="53"/>
      <c r="M160" s="11" t="s">
        <v>794</v>
      </c>
      <c r="N160" s="11" t="s">
        <v>484</v>
      </c>
      <c r="O160" s="11" t="s">
        <v>189</v>
      </c>
      <c r="P160" s="11" t="s">
        <v>192</v>
      </c>
      <c r="Q160" s="49"/>
      <c r="R160" s="49"/>
      <c r="S160" s="49"/>
      <c r="T160" s="49"/>
      <c r="U160" s="49"/>
      <c r="V160" s="49"/>
      <c r="W160" s="49"/>
      <c r="X160" s="49"/>
      <c r="Y160" s="49"/>
      <c r="Z160" s="49"/>
      <c r="AA160" s="49"/>
      <c r="AB160" s="60"/>
    </row>
    <row r="161" spans="1:28" ht="60" x14ac:dyDescent="0.2">
      <c r="A161" s="17">
        <v>62</v>
      </c>
      <c r="B161" s="17" t="s">
        <v>530</v>
      </c>
      <c r="C161" s="17" t="s">
        <v>3</v>
      </c>
      <c r="D161" s="11" t="s">
        <v>726</v>
      </c>
      <c r="E161" s="11" t="s">
        <v>829</v>
      </c>
      <c r="F161" s="11" t="s">
        <v>613</v>
      </c>
      <c r="G161" s="18" t="s">
        <v>639</v>
      </c>
      <c r="H161" s="11" t="s">
        <v>95</v>
      </c>
      <c r="I161" s="37"/>
      <c r="J161" s="37">
        <v>25</v>
      </c>
      <c r="K161" s="37"/>
      <c r="L161" s="37">
        <v>25</v>
      </c>
      <c r="M161" s="11" t="s">
        <v>728</v>
      </c>
      <c r="N161" s="11" t="s">
        <v>729</v>
      </c>
      <c r="O161" s="11" t="s">
        <v>196</v>
      </c>
      <c r="P161" s="11" t="s">
        <v>678</v>
      </c>
      <c r="Q161" s="11" t="s">
        <v>727</v>
      </c>
      <c r="R161" s="11" t="s">
        <v>476</v>
      </c>
      <c r="S161" s="11">
        <v>1.01</v>
      </c>
      <c r="T161" s="11" t="s">
        <v>730</v>
      </c>
      <c r="U161" s="11" t="s">
        <v>208</v>
      </c>
      <c r="V161" s="11" t="s">
        <v>208</v>
      </c>
      <c r="W161" s="11" t="s">
        <v>208</v>
      </c>
      <c r="X161" s="11" t="s">
        <v>208</v>
      </c>
      <c r="Y161" s="11" t="s">
        <v>614</v>
      </c>
      <c r="Z161" s="11" t="s">
        <v>830</v>
      </c>
      <c r="AA161" s="11" t="s">
        <v>67</v>
      </c>
      <c r="AB161" s="21" t="s">
        <v>65</v>
      </c>
    </row>
    <row r="162" spans="1:28" ht="15" customHeight="1" x14ac:dyDescent="0.2">
      <c r="A162" s="46">
        <v>63</v>
      </c>
      <c r="B162" s="46" t="s">
        <v>530</v>
      </c>
      <c r="C162" s="46" t="s">
        <v>3</v>
      </c>
      <c r="D162" s="48" t="s">
        <v>825</v>
      </c>
      <c r="E162" s="48" t="s">
        <v>829</v>
      </c>
      <c r="F162" s="48" t="s">
        <v>613</v>
      </c>
      <c r="G162" s="50" t="s">
        <v>640</v>
      </c>
      <c r="H162" s="48" t="s">
        <v>95</v>
      </c>
      <c r="I162" s="52"/>
      <c r="J162" s="52">
        <v>23</v>
      </c>
      <c r="K162" s="52"/>
      <c r="L162" s="52">
        <v>10</v>
      </c>
      <c r="M162" s="11" t="s">
        <v>707</v>
      </c>
      <c r="N162" s="11" t="s">
        <v>708</v>
      </c>
      <c r="O162" s="11" t="s">
        <v>709</v>
      </c>
      <c r="P162" s="11" t="s">
        <v>710</v>
      </c>
      <c r="Q162" s="48" t="s">
        <v>706</v>
      </c>
      <c r="R162" s="48" t="s">
        <v>678</v>
      </c>
      <c r="S162" s="48">
        <v>1</v>
      </c>
      <c r="T162" s="48" t="s">
        <v>721</v>
      </c>
      <c r="U162" s="48" t="s">
        <v>722</v>
      </c>
      <c r="V162" s="48" t="s">
        <v>881</v>
      </c>
      <c r="W162" s="48" t="s">
        <v>882</v>
      </c>
      <c r="X162" s="48" t="s">
        <v>723</v>
      </c>
      <c r="Y162" s="48" t="s">
        <v>614</v>
      </c>
      <c r="Z162" s="48" t="s">
        <v>830</v>
      </c>
      <c r="AA162" s="48" t="s">
        <v>67</v>
      </c>
      <c r="AB162" s="58" t="s">
        <v>65</v>
      </c>
    </row>
    <row r="163" spans="1:28" ht="20" x14ac:dyDescent="0.2">
      <c r="A163" s="62"/>
      <c r="B163" s="62"/>
      <c r="C163" s="62"/>
      <c r="D163" s="54"/>
      <c r="E163" s="54"/>
      <c r="F163" s="54"/>
      <c r="G163" s="63"/>
      <c r="H163" s="54"/>
      <c r="I163" s="61"/>
      <c r="J163" s="61"/>
      <c r="K163" s="61"/>
      <c r="L163" s="61"/>
      <c r="M163" s="11" t="s">
        <v>711</v>
      </c>
      <c r="N163" s="11" t="s">
        <v>714</v>
      </c>
      <c r="O163" s="11" t="s">
        <v>717</v>
      </c>
      <c r="P163" s="11" t="s">
        <v>718</v>
      </c>
      <c r="Q163" s="54"/>
      <c r="R163" s="54"/>
      <c r="S163" s="54"/>
      <c r="T163" s="54"/>
      <c r="U163" s="54"/>
      <c r="V163" s="54"/>
      <c r="W163" s="54"/>
      <c r="X163" s="54"/>
      <c r="Y163" s="54"/>
      <c r="Z163" s="54"/>
      <c r="AA163" s="54"/>
      <c r="AB163" s="59"/>
    </row>
    <row r="164" spans="1:28" ht="20" x14ac:dyDescent="0.2">
      <c r="A164" s="62"/>
      <c r="B164" s="62"/>
      <c r="C164" s="62"/>
      <c r="D164" s="54"/>
      <c r="E164" s="54"/>
      <c r="F164" s="54"/>
      <c r="G164" s="63"/>
      <c r="H164" s="54"/>
      <c r="I164" s="61"/>
      <c r="J164" s="61"/>
      <c r="K164" s="61"/>
      <c r="L164" s="61"/>
      <c r="M164" s="11" t="s">
        <v>712</v>
      </c>
      <c r="N164" s="11" t="s">
        <v>715</v>
      </c>
      <c r="O164" s="11" t="s">
        <v>719</v>
      </c>
      <c r="P164" s="11" t="s">
        <v>720</v>
      </c>
      <c r="Q164" s="54"/>
      <c r="R164" s="54"/>
      <c r="S164" s="54"/>
      <c r="T164" s="54"/>
      <c r="U164" s="54"/>
      <c r="V164" s="54"/>
      <c r="W164" s="54"/>
      <c r="X164" s="54"/>
      <c r="Y164" s="54"/>
      <c r="Z164" s="54"/>
      <c r="AA164" s="54"/>
      <c r="AB164" s="59"/>
    </row>
    <row r="165" spans="1:28" ht="50" x14ac:dyDescent="0.2">
      <c r="A165" s="47"/>
      <c r="B165" s="47"/>
      <c r="C165" s="47"/>
      <c r="D165" s="49"/>
      <c r="E165" s="49"/>
      <c r="F165" s="49"/>
      <c r="G165" s="51"/>
      <c r="H165" s="49"/>
      <c r="I165" s="53"/>
      <c r="J165" s="53"/>
      <c r="K165" s="53"/>
      <c r="L165" s="53"/>
      <c r="M165" s="11" t="s">
        <v>713</v>
      </c>
      <c r="N165" s="11" t="s">
        <v>716</v>
      </c>
      <c r="O165" s="11" t="s">
        <v>196</v>
      </c>
      <c r="P165" s="11" t="s">
        <v>663</v>
      </c>
      <c r="Q165" s="49"/>
      <c r="R165" s="49"/>
      <c r="S165" s="49"/>
      <c r="T165" s="49"/>
      <c r="U165" s="49"/>
      <c r="V165" s="49"/>
      <c r="W165" s="49"/>
      <c r="X165" s="49"/>
      <c r="Y165" s="49"/>
      <c r="Z165" s="49"/>
      <c r="AA165" s="49"/>
      <c r="AB165" s="60"/>
    </row>
    <row r="166" spans="1:28" ht="60" x14ac:dyDescent="0.2">
      <c r="A166" s="17">
        <v>64</v>
      </c>
      <c r="B166" s="17" t="s">
        <v>530</v>
      </c>
      <c r="C166" s="17" t="s">
        <v>3</v>
      </c>
      <c r="D166" s="11" t="s">
        <v>16</v>
      </c>
      <c r="E166" s="11" t="s">
        <v>13</v>
      </c>
      <c r="F166" s="11" t="s">
        <v>872</v>
      </c>
      <c r="G166" s="18" t="s">
        <v>641</v>
      </c>
      <c r="H166" s="11" t="s">
        <v>95</v>
      </c>
      <c r="I166" s="37"/>
      <c r="J166" s="37">
        <v>20</v>
      </c>
      <c r="K166" s="37"/>
      <c r="L166" s="37">
        <v>20</v>
      </c>
      <c r="M166" s="11" t="s">
        <v>661</v>
      </c>
      <c r="N166" s="11" t="s">
        <v>662</v>
      </c>
      <c r="O166" s="11" t="s">
        <v>663</v>
      </c>
      <c r="P166" s="11" t="s">
        <v>663</v>
      </c>
      <c r="Q166" s="11" t="s">
        <v>664</v>
      </c>
      <c r="R166" s="11" t="s">
        <v>476</v>
      </c>
      <c r="S166" s="11">
        <v>1</v>
      </c>
      <c r="T166" s="11" t="s">
        <v>665</v>
      </c>
      <c r="U166" s="11" t="s">
        <v>38</v>
      </c>
      <c r="V166" s="11" t="s">
        <v>666</v>
      </c>
      <c r="W166" s="11" t="s">
        <v>307</v>
      </c>
      <c r="X166" s="11" t="s">
        <v>667</v>
      </c>
      <c r="Y166" s="11" t="s">
        <v>859</v>
      </c>
      <c r="Z166" s="11" t="s">
        <v>830</v>
      </c>
      <c r="AA166" s="11" t="s">
        <v>67</v>
      </c>
      <c r="AB166" s="21" t="s">
        <v>65</v>
      </c>
    </row>
    <row r="167" spans="1:28" ht="90" x14ac:dyDescent="0.2">
      <c r="A167" s="17">
        <v>65</v>
      </c>
      <c r="B167" s="17" t="s">
        <v>530</v>
      </c>
      <c r="C167" s="17" t="s">
        <v>3</v>
      </c>
      <c r="D167" s="11" t="s">
        <v>884</v>
      </c>
      <c r="E167" s="37" t="s">
        <v>4</v>
      </c>
      <c r="F167" s="11" t="s">
        <v>571</v>
      </c>
      <c r="G167" s="18" t="s">
        <v>885</v>
      </c>
      <c r="H167" s="11" t="s">
        <v>44</v>
      </c>
      <c r="I167" s="37"/>
      <c r="J167" s="37"/>
      <c r="K167" s="37"/>
      <c r="L167" s="37"/>
      <c r="M167" s="11" t="s">
        <v>885</v>
      </c>
      <c r="N167" s="33">
        <v>1</v>
      </c>
      <c r="O167" s="11" t="s">
        <v>886</v>
      </c>
      <c r="P167" s="11" t="s">
        <v>886</v>
      </c>
      <c r="Q167" s="11" t="s">
        <v>887</v>
      </c>
      <c r="R167" s="11" t="s">
        <v>887</v>
      </c>
      <c r="S167" s="11" t="s">
        <v>888</v>
      </c>
      <c r="T167" s="11" t="s">
        <v>889</v>
      </c>
      <c r="U167" s="11" t="s">
        <v>890</v>
      </c>
      <c r="V167" s="11" t="s">
        <v>891</v>
      </c>
      <c r="W167" s="11" t="s">
        <v>892</v>
      </c>
      <c r="X167" s="11" t="s">
        <v>893</v>
      </c>
      <c r="Y167" s="11" t="s">
        <v>894</v>
      </c>
      <c r="Z167" s="11" t="s">
        <v>678</v>
      </c>
      <c r="AA167" s="11" t="s">
        <v>895</v>
      </c>
      <c r="AB167" s="23" t="s">
        <v>64</v>
      </c>
    </row>
  </sheetData>
  <autoFilter ref="A1:AB166" xr:uid="{00000000-0001-0000-0000-000000000000}"/>
  <mergeCells count="864">
    <mergeCell ref="D158:D160"/>
    <mergeCell ref="E158:E160"/>
    <mergeCell ref="F158:F160"/>
    <mergeCell ref="W124:W126"/>
    <mergeCell ref="X124:X126"/>
    <mergeCell ref="A158:A160"/>
    <mergeCell ref="B158:B160"/>
    <mergeCell ref="X158:X160"/>
    <mergeCell ref="Y158:Y160"/>
    <mergeCell ref="Y124:Y126"/>
    <mergeCell ref="G158:G160"/>
    <mergeCell ref="H158:H160"/>
    <mergeCell ref="I158:I160"/>
    <mergeCell ref="J158:J160"/>
    <mergeCell ref="K158:K160"/>
    <mergeCell ref="L158:L160"/>
    <mergeCell ref="Q158:Q160"/>
    <mergeCell ref="R158:R160"/>
    <mergeCell ref="S158:S160"/>
    <mergeCell ref="T158:T160"/>
    <mergeCell ref="U158:U160"/>
    <mergeCell ref="V158:V160"/>
    <mergeCell ref="Q134:Q135"/>
    <mergeCell ref="J155:J156"/>
    <mergeCell ref="K155:K156"/>
    <mergeCell ref="L155:L156"/>
    <mergeCell ref="AB124:AB126"/>
    <mergeCell ref="AB158:AB160"/>
    <mergeCell ref="A124:A126"/>
    <mergeCell ref="B124:B126"/>
    <mergeCell ref="C124:C126"/>
    <mergeCell ref="D124:D126"/>
    <mergeCell ref="E124:E126"/>
    <mergeCell ref="F124:F126"/>
    <mergeCell ref="G124:G126"/>
    <mergeCell ref="H124:H126"/>
    <mergeCell ref="I124:I126"/>
    <mergeCell ref="J124:J126"/>
    <mergeCell ref="K124:K126"/>
    <mergeCell ref="L124:L126"/>
    <mergeCell ref="Q124:Q126"/>
    <mergeCell ref="R124:R126"/>
    <mergeCell ref="S124:S126"/>
    <mergeCell ref="T124:T126"/>
    <mergeCell ref="U124:U126"/>
    <mergeCell ref="V124:V126"/>
    <mergeCell ref="C158:C160"/>
    <mergeCell ref="A143:A146"/>
    <mergeCell ref="B143:B146"/>
    <mergeCell ref="C143:C146"/>
    <mergeCell ref="D143:D146"/>
    <mergeCell ref="R140:R142"/>
    <mergeCell ref="U143:U146"/>
    <mergeCell ref="R138:R139"/>
    <mergeCell ref="S138:S139"/>
    <mergeCell ref="Q140:Q142"/>
    <mergeCell ref="E143:E146"/>
    <mergeCell ref="F143:F146"/>
    <mergeCell ref="G143:G146"/>
    <mergeCell ref="H143:H146"/>
    <mergeCell ref="I143:I146"/>
    <mergeCell ref="J143:J146"/>
    <mergeCell ref="K143:K146"/>
    <mergeCell ref="L143:L146"/>
    <mergeCell ref="Q143:Q146"/>
    <mergeCell ref="R143:R146"/>
    <mergeCell ref="S143:S146"/>
    <mergeCell ref="T143:T146"/>
    <mergeCell ref="B138:B139"/>
    <mergeCell ref="C138:C139"/>
    <mergeCell ref="T138:T139"/>
    <mergeCell ref="U138:U139"/>
    <mergeCell ref="H134:H135"/>
    <mergeCell ref="I134:I135"/>
    <mergeCell ref="V138:V139"/>
    <mergeCell ref="W138:W139"/>
    <mergeCell ref="W140:W142"/>
    <mergeCell ref="V143:V146"/>
    <mergeCell ref="W143:W146"/>
    <mergeCell ref="H138:H139"/>
    <mergeCell ref="I138:I139"/>
    <mergeCell ref="J138:J139"/>
    <mergeCell ref="K138:K139"/>
    <mergeCell ref="L138:L139"/>
    <mergeCell ref="Q138:Q139"/>
    <mergeCell ref="J140:J142"/>
    <mergeCell ref="K140:K142"/>
    <mergeCell ref="L140:L142"/>
    <mergeCell ref="W134:W135"/>
    <mergeCell ref="A130:A133"/>
    <mergeCell ref="H130:H133"/>
    <mergeCell ref="I130:I133"/>
    <mergeCell ref="D130:D133"/>
    <mergeCell ref="B130:B133"/>
    <mergeCell ref="C130:C133"/>
    <mergeCell ref="E130:E133"/>
    <mergeCell ref="F130:F133"/>
    <mergeCell ref="G130:G133"/>
    <mergeCell ref="D138:D139"/>
    <mergeCell ref="E138:E139"/>
    <mergeCell ref="F138:F139"/>
    <mergeCell ref="G138:G139"/>
    <mergeCell ref="D134:D135"/>
    <mergeCell ref="E134:E135"/>
    <mergeCell ref="F134:F135"/>
    <mergeCell ref="G134:G135"/>
    <mergeCell ref="A138:A139"/>
    <mergeCell ref="A134:A135"/>
    <mergeCell ref="B134:B135"/>
    <mergeCell ref="C134:C135"/>
    <mergeCell ref="A140:A142"/>
    <mergeCell ref="B140:B142"/>
    <mergeCell ref="C140:C142"/>
    <mergeCell ref="D140:D142"/>
    <mergeCell ref="E140:E142"/>
    <mergeCell ref="F140:F142"/>
    <mergeCell ref="G140:G142"/>
    <mergeCell ref="H140:H142"/>
    <mergeCell ref="I140:I142"/>
    <mergeCell ref="AB127:AB128"/>
    <mergeCell ref="A127:A128"/>
    <mergeCell ref="B127:B128"/>
    <mergeCell ref="C127:C128"/>
    <mergeCell ref="D127:D128"/>
    <mergeCell ref="E127:E128"/>
    <mergeCell ref="F127:F128"/>
    <mergeCell ref="Q127:Q128"/>
    <mergeCell ref="R127:R128"/>
    <mergeCell ref="S127:S128"/>
    <mergeCell ref="G127:G128"/>
    <mergeCell ref="I127:I128"/>
    <mergeCell ref="J127:J128"/>
    <mergeCell ref="K127:K128"/>
    <mergeCell ref="L127:L128"/>
    <mergeCell ref="H127:H128"/>
    <mergeCell ref="T127:T128"/>
    <mergeCell ref="U127:U128"/>
    <mergeCell ref="V127:V128"/>
    <mergeCell ref="W127:W128"/>
    <mergeCell ref="X127:X128"/>
    <mergeCell ref="Y127:Y128"/>
    <mergeCell ref="Z127:Z128"/>
    <mergeCell ref="AA127:AA128"/>
    <mergeCell ref="Z124:Z126"/>
    <mergeCell ref="AA124:AA126"/>
    <mergeCell ref="Z18:Z19"/>
    <mergeCell ref="AA18:AA19"/>
    <mergeCell ref="AB18:AB19"/>
    <mergeCell ref="AA6:AA9"/>
    <mergeCell ref="Z10:Z13"/>
    <mergeCell ref="AA10:AA13"/>
    <mergeCell ref="AB14:AB17"/>
    <mergeCell ref="AB6:AB9"/>
    <mergeCell ref="AB10:AB13"/>
    <mergeCell ref="AA92:AA93"/>
    <mergeCell ref="AB92:AB93"/>
    <mergeCell ref="Z71:Z73"/>
    <mergeCell ref="Z92:Z93"/>
    <mergeCell ref="AA71:AA73"/>
    <mergeCell ref="AA94:AA96"/>
    <mergeCell ref="AB94:AB96"/>
    <mergeCell ref="Z90:Z91"/>
    <mergeCell ref="AA90:AA91"/>
    <mergeCell ref="AB20:AB23"/>
    <mergeCell ref="Z79:Z86"/>
    <mergeCell ref="AA79:AA86"/>
    <mergeCell ref="AB79:AB86"/>
    <mergeCell ref="Y18:Y19"/>
    <mergeCell ref="G63:G67"/>
    <mergeCell ref="Q63:Q67"/>
    <mergeCell ref="T42:T48"/>
    <mergeCell ref="U42:U48"/>
    <mergeCell ref="W42:W48"/>
    <mergeCell ref="G71:G73"/>
    <mergeCell ref="G92:G93"/>
    <mergeCell ref="H20:H23"/>
    <mergeCell ref="S71:S73"/>
    <mergeCell ref="Y71:Y73"/>
    <mergeCell ref="Y90:Y91"/>
    <mergeCell ref="I87:I89"/>
    <mergeCell ref="V87:V89"/>
    <mergeCell ref="V90:V91"/>
    <mergeCell ref="Y74:Y77"/>
    <mergeCell ref="X68:X70"/>
    <mergeCell ref="W49:W55"/>
    <mergeCell ref="H61:H62"/>
    <mergeCell ref="I61:I62"/>
    <mergeCell ref="I49:I55"/>
    <mergeCell ref="H56:H60"/>
    <mergeCell ref="T56:T60"/>
    <mergeCell ref="H63:H67"/>
    <mergeCell ref="T71:T73"/>
    <mergeCell ref="U71:U73"/>
    <mergeCell ref="V71:V73"/>
    <mergeCell ref="W71:W73"/>
    <mergeCell ref="X71:X73"/>
    <mergeCell ref="X92:X93"/>
    <mergeCell ref="T92:T93"/>
    <mergeCell ref="U92:U93"/>
    <mergeCell ref="V92:V93"/>
    <mergeCell ref="T74:T77"/>
    <mergeCell ref="Y94:Y96"/>
    <mergeCell ref="Z94:Z96"/>
    <mergeCell ref="Y112:Y113"/>
    <mergeCell ref="Z112:Z113"/>
    <mergeCell ref="T112:T113"/>
    <mergeCell ref="U112:U113"/>
    <mergeCell ref="AB97:AB98"/>
    <mergeCell ref="X97:X98"/>
    <mergeCell ref="Y106:Y111"/>
    <mergeCell ref="Z106:Z111"/>
    <mergeCell ref="AA106:AA111"/>
    <mergeCell ref="X106:X111"/>
    <mergeCell ref="X101:X105"/>
    <mergeCell ref="Z101:Z105"/>
    <mergeCell ref="V94:V96"/>
    <mergeCell ref="AB101:AB105"/>
    <mergeCell ref="AA112:AA113"/>
    <mergeCell ref="AA97:AA98"/>
    <mergeCell ref="AB106:AB111"/>
    <mergeCell ref="AA101:AA105"/>
    <mergeCell ref="AB112:AB113"/>
    <mergeCell ref="Y97:Y98"/>
    <mergeCell ref="Z97:Z98"/>
    <mergeCell ref="D112:D113"/>
    <mergeCell ref="Q6:Q9"/>
    <mergeCell ref="S6:S9"/>
    <mergeCell ref="K101:K105"/>
    <mergeCell ref="B112:B113"/>
    <mergeCell ref="C112:C113"/>
    <mergeCell ref="X112:X113"/>
    <mergeCell ref="I112:I113"/>
    <mergeCell ref="J112:J113"/>
    <mergeCell ref="K112:K113"/>
    <mergeCell ref="L112:L113"/>
    <mergeCell ref="V112:V113"/>
    <mergeCell ref="W112:W113"/>
    <mergeCell ref="H112:H113"/>
    <mergeCell ref="E112:E113"/>
    <mergeCell ref="F112:F113"/>
    <mergeCell ref="I106:I111"/>
    <mergeCell ref="J106:J111"/>
    <mergeCell ref="K106:K111"/>
    <mergeCell ref="L106:L111"/>
    <mergeCell ref="X79:X86"/>
    <mergeCell ref="R74:R77"/>
    <mergeCell ref="H71:H73"/>
    <mergeCell ref="I71:I73"/>
    <mergeCell ref="F71:F73"/>
    <mergeCell ref="D68:D70"/>
    <mergeCell ref="E68:E70"/>
    <mergeCell ref="A92:A93"/>
    <mergeCell ref="B92:B93"/>
    <mergeCell ref="A79:A86"/>
    <mergeCell ref="B79:B86"/>
    <mergeCell ref="A112:A113"/>
    <mergeCell ref="Z6:Z9"/>
    <mergeCell ref="L20:L23"/>
    <mergeCell ref="H92:H93"/>
    <mergeCell ref="G49:G55"/>
    <mergeCell ref="G90:G91"/>
    <mergeCell ref="H42:H48"/>
    <mergeCell ref="C97:C98"/>
    <mergeCell ref="H68:H70"/>
    <mergeCell ref="A27:A34"/>
    <mergeCell ref="B27:B34"/>
    <mergeCell ref="C27:C34"/>
    <mergeCell ref="A101:A105"/>
    <mergeCell ref="B101:B105"/>
    <mergeCell ref="C101:C105"/>
    <mergeCell ref="Y101:Y105"/>
    <mergeCell ref="U10:U13"/>
    <mergeCell ref="G97:G98"/>
    <mergeCell ref="Q97:Q98"/>
    <mergeCell ref="G101:G105"/>
    <mergeCell ref="R101:R105"/>
    <mergeCell ref="Q101:Q105"/>
    <mergeCell ref="S101:S105"/>
    <mergeCell ref="V101:V105"/>
    <mergeCell ref="U101:U105"/>
    <mergeCell ref="T101:T105"/>
    <mergeCell ref="H101:H105"/>
    <mergeCell ref="X42:X48"/>
    <mergeCell ref="C24:C26"/>
    <mergeCell ref="E35:E40"/>
    <mergeCell ref="F35:F40"/>
    <mergeCell ref="B74:B77"/>
    <mergeCell ref="C74:C77"/>
    <mergeCell ref="D74:D77"/>
    <mergeCell ref="E74:E77"/>
    <mergeCell ref="F74:F77"/>
    <mergeCell ref="B35:B40"/>
    <mergeCell ref="B42:B48"/>
    <mergeCell ref="C35:C40"/>
    <mergeCell ref="B56:B60"/>
    <mergeCell ref="C56:C60"/>
    <mergeCell ref="D56:D60"/>
    <mergeCell ref="E56:E60"/>
    <mergeCell ref="F56:F60"/>
    <mergeCell ref="B68:B70"/>
    <mergeCell ref="C68:C70"/>
    <mergeCell ref="D42:D48"/>
    <mergeCell ref="E42:E48"/>
    <mergeCell ref="B63:B67"/>
    <mergeCell ref="C63:C67"/>
    <mergeCell ref="C71:C73"/>
    <mergeCell ref="A71:A73"/>
    <mergeCell ref="B71:B73"/>
    <mergeCell ref="C92:C93"/>
    <mergeCell ref="U56:U60"/>
    <mergeCell ref="V56:V60"/>
    <mergeCell ref="A10:A13"/>
    <mergeCell ref="B10:B13"/>
    <mergeCell ref="C10:C13"/>
    <mergeCell ref="D10:D13"/>
    <mergeCell ref="E10:E13"/>
    <mergeCell ref="F10:F13"/>
    <mergeCell ref="G10:G13"/>
    <mergeCell ref="R10:R13"/>
    <mergeCell ref="Q10:Q13"/>
    <mergeCell ref="S10:S13"/>
    <mergeCell ref="G61:G62"/>
    <mergeCell ref="Q61:Q62"/>
    <mergeCell ref="A74:A77"/>
    <mergeCell ref="A56:A60"/>
    <mergeCell ref="A68:A70"/>
    <mergeCell ref="F68:F70"/>
    <mergeCell ref="A61:A62"/>
    <mergeCell ref="D71:D73"/>
    <mergeCell ref="E71:E73"/>
    <mergeCell ref="A6:A9"/>
    <mergeCell ref="B6:B9"/>
    <mergeCell ref="C6:C9"/>
    <mergeCell ref="D6:D9"/>
    <mergeCell ref="E6:E9"/>
    <mergeCell ref="R6:R9"/>
    <mergeCell ref="K6:K9"/>
    <mergeCell ref="L6:L9"/>
    <mergeCell ref="H6:H9"/>
    <mergeCell ref="F6:F9"/>
    <mergeCell ref="A35:A40"/>
    <mergeCell ref="A42:A48"/>
    <mergeCell ref="B20:B23"/>
    <mergeCell ref="U20:U23"/>
    <mergeCell ref="V20:V23"/>
    <mergeCell ref="V24:V26"/>
    <mergeCell ref="L18:L19"/>
    <mergeCell ref="W20:W23"/>
    <mergeCell ref="F14:F17"/>
    <mergeCell ref="D14:D17"/>
    <mergeCell ref="E14:E17"/>
    <mergeCell ref="D18:D19"/>
    <mergeCell ref="E18:E19"/>
    <mergeCell ref="F18:F19"/>
    <mergeCell ref="D24:D26"/>
    <mergeCell ref="G18:G19"/>
    <mergeCell ref="A14:A17"/>
    <mergeCell ref="Y6:Y9"/>
    <mergeCell ref="W6:W9"/>
    <mergeCell ref="X6:X9"/>
    <mergeCell ref="G6:G9"/>
    <mergeCell ref="T10:T13"/>
    <mergeCell ref="I6:I9"/>
    <mergeCell ref="J6:J9"/>
    <mergeCell ref="T6:T9"/>
    <mergeCell ref="I10:I13"/>
    <mergeCell ref="J10:J13"/>
    <mergeCell ref="K10:K13"/>
    <mergeCell ref="L10:L13"/>
    <mergeCell ref="U6:U9"/>
    <mergeCell ref="V6:V9"/>
    <mergeCell ref="H10:H13"/>
    <mergeCell ref="Y10:Y13"/>
    <mergeCell ref="X10:X13"/>
    <mergeCell ref="V10:V13"/>
    <mergeCell ref="W10:W13"/>
    <mergeCell ref="C79:C86"/>
    <mergeCell ref="D20:D23"/>
    <mergeCell ref="E20:E23"/>
    <mergeCell ref="F20:F23"/>
    <mergeCell ref="R20:R23"/>
    <mergeCell ref="A24:A26"/>
    <mergeCell ref="Y56:Y60"/>
    <mergeCell ref="F61:F62"/>
    <mergeCell ref="S20:S23"/>
    <mergeCell ref="Y27:Y34"/>
    <mergeCell ref="D35:D40"/>
    <mergeCell ref="I56:I60"/>
    <mergeCell ref="Q49:Q55"/>
    <mergeCell ref="R49:R55"/>
    <mergeCell ref="S49:S55"/>
    <mergeCell ref="C42:C48"/>
    <mergeCell ref="G35:G40"/>
    <mergeCell ref="Q35:Q40"/>
    <mergeCell ref="L35:L40"/>
    <mergeCell ref="R35:R40"/>
    <mergeCell ref="K35:K40"/>
    <mergeCell ref="G56:G60"/>
    <mergeCell ref="Y79:Y86"/>
    <mergeCell ref="H79:H86"/>
    <mergeCell ref="Z56:Z60"/>
    <mergeCell ref="AA56:AA60"/>
    <mergeCell ref="AB56:AB60"/>
    <mergeCell ref="AB61:AB62"/>
    <mergeCell ref="AB49:AB55"/>
    <mergeCell ref="Z27:Z34"/>
    <mergeCell ref="Y24:Y26"/>
    <mergeCell ref="Y49:Y55"/>
    <mergeCell ref="Y20:Y23"/>
    <mergeCell ref="AB71:AB73"/>
    <mergeCell ref="AB74:AB77"/>
    <mergeCell ref="Z24:Z26"/>
    <mergeCell ref="AA24:AA26"/>
    <mergeCell ref="AB24:AB26"/>
    <mergeCell ref="Z20:Z23"/>
    <mergeCell ref="A106:A111"/>
    <mergeCell ref="B106:B111"/>
    <mergeCell ref="C106:C111"/>
    <mergeCell ref="A97:A98"/>
    <mergeCell ref="B97:B98"/>
    <mergeCell ref="G74:G77"/>
    <mergeCell ref="Q74:Q77"/>
    <mergeCell ref="I74:I77"/>
    <mergeCell ref="K74:K77"/>
    <mergeCell ref="H74:H77"/>
    <mergeCell ref="A94:A96"/>
    <mergeCell ref="B94:B96"/>
    <mergeCell ref="C94:C96"/>
    <mergeCell ref="F87:F89"/>
    <mergeCell ref="D87:D89"/>
    <mergeCell ref="E87:E89"/>
    <mergeCell ref="D94:D96"/>
    <mergeCell ref="H97:H98"/>
    <mergeCell ref="G94:G96"/>
    <mergeCell ref="E97:E98"/>
    <mergeCell ref="D101:D105"/>
    <mergeCell ref="E101:E105"/>
    <mergeCell ref="F101:F105"/>
    <mergeCell ref="B61:B62"/>
    <mergeCell ref="C61:C62"/>
    <mergeCell ref="T87:T89"/>
    <mergeCell ref="U87:U89"/>
    <mergeCell ref="T94:T96"/>
    <mergeCell ref="G87:G89"/>
    <mergeCell ref="H87:H89"/>
    <mergeCell ref="U94:U96"/>
    <mergeCell ref="H94:H96"/>
    <mergeCell ref="K94:K96"/>
    <mergeCell ref="T68:T70"/>
    <mergeCell ref="U68:U70"/>
    <mergeCell ref="T90:T91"/>
    <mergeCell ref="U90:U91"/>
    <mergeCell ref="G79:G86"/>
    <mergeCell ref="Q79:Q86"/>
    <mergeCell ref="R79:R86"/>
    <mergeCell ref="S79:S86"/>
    <mergeCell ref="T79:T86"/>
    <mergeCell ref="AB90:AB91"/>
    <mergeCell ref="A87:A89"/>
    <mergeCell ref="B87:B89"/>
    <mergeCell ref="C87:C89"/>
    <mergeCell ref="Y87:Y89"/>
    <mergeCell ref="Z87:Z89"/>
    <mergeCell ref="AA87:AA89"/>
    <mergeCell ref="AB87:AB89"/>
    <mergeCell ref="A90:A91"/>
    <mergeCell ref="B90:B91"/>
    <mergeCell ref="C90:C91"/>
    <mergeCell ref="X90:X91"/>
    <mergeCell ref="Z74:Z77"/>
    <mergeCell ref="AA74:AA77"/>
    <mergeCell ref="R90:R91"/>
    <mergeCell ref="S90:S91"/>
    <mergeCell ref="Q90:Q91"/>
    <mergeCell ref="H90:H91"/>
    <mergeCell ref="V74:V77"/>
    <mergeCell ref="W90:W91"/>
    <mergeCell ref="X87:X89"/>
    <mergeCell ref="U74:U77"/>
    <mergeCell ref="J79:J86"/>
    <mergeCell ref="K79:K86"/>
    <mergeCell ref="L79:L86"/>
    <mergeCell ref="A63:A67"/>
    <mergeCell ref="Y92:Y93"/>
    <mergeCell ref="W94:W96"/>
    <mergeCell ref="L71:L73"/>
    <mergeCell ref="I79:I86"/>
    <mergeCell ref="W74:W77"/>
    <mergeCell ref="X74:X77"/>
    <mergeCell ref="S87:S89"/>
    <mergeCell ref="F63:F67"/>
    <mergeCell ref="R87:R89"/>
    <mergeCell ref="W68:W70"/>
    <mergeCell ref="U79:U86"/>
    <mergeCell ref="V79:V86"/>
    <mergeCell ref="W79:W86"/>
    <mergeCell ref="J87:J89"/>
    <mergeCell ref="W87:W89"/>
    <mergeCell ref="L68:L70"/>
    <mergeCell ref="L90:L91"/>
    <mergeCell ref="I90:I91"/>
    <mergeCell ref="J90:J91"/>
    <mergeCell ref="K90:K91"/>
    <mergeCell ref="Q92:Q93"/>
    <mergeCell ref="R92:R93"/>
    <mergeCell ref="S92:S93"/>
    <mergeCell ref="K87:K89"/>
    <mergeCell ref="L87:L89"/>
    <mergeCell ref="S42:S48"/>
    <mergeCell ref="J49:J55"/>
    <mergeCell ref="K49:K55"/>
    <mergeCell ref="J56:J60"/>
    <mergeCell ref="K56:K60"/>
    <mergeCell ref="L56:L60"/>
    <mergeCell ref="J74:J77"/>
    <mergeCell ref="J71:J73"/>
    <mergeCell ref="S68:S70"/>
    <mergeCell ref="Q71:Q73"/>
    <mergeCell ref="R71:R73"/>
    <mergeCell ref="J63:J67"/>
    <mergeCell ref="K63:K67"/>
    <mergeCell ref="L63:L67"/>
    <mergeCell ref="R68:R70"/>
    <mergeCell ref="J61:J62"/>
    <mergeCell ref="Q56:Q60"/>
    <mergeCell ref="R56:R60"/>
    <mergeCell ref="S74:S77"/>
    <mergeCell ref="L74:L77"/>
    <mergeCell ref="K71:K73"/>
    <mergeCell ref="A49:A55"/>
    <mergeCell ref="B49:B55"/>
    <mergeCell ref="C49:C55"/>
    <mergeCell ref="G27:G34"/>
    <mergeCell ref="G24:G26"/>
    <mergeCell ref="X63:X67"/>
    <mergeCell ref="X61:X62"/>
    <mergeCell ref="I35:I40"/>
    <mergeCell ref="H35:H40"/>
    <mergeCell ref="H27:H34"/>
    <mergeCell ref="S24:S26"/>
    <mergeCell ref="T24:T26"/>
    <mergeCell ref="L24:L26"/>
    <mergeCell ref="F27:F34"/>
    <mergeCell ref="D27:D34"/>
    <mergeCell ref="E27:E34"/>
    <mergeCell ref="D61:D62"/>
    <mergeCell ref="E61:E62"/>
    <mergeCell ref="E63:E67"/>
    <mergeCell ref="F42:F48"/>
    <mergeCell ref="D49:D55"/>
    <mergeCell ref="E49:E55"/>
    <mergeCell ref="F49:F55"/>
    <mergeCell ref="D63:D67"/>
    <mergeCell ref="G68:G70"/>
    <mergeCell ref="I63:I67"/>
    <mergeCell ref="I42:I48"/>
    <mergeCell ref="V35:V40"/>
    <mergeCell ref="W35:W40"/>
    <mergeCell ref="T35:T40"/>
    <mergeCell ref="U35:U40"/>
    <mergeCell ref="W27:W34"/>
    <mergeCell ref="K42:K48"/>
    <mergeCell ref="T27:T34"/>
    <mergeCell ref="J42:J48"/>
    <mergeCell ref="I27:I34"/>
    <mergeCell ref="G42:G48"/>
    <mergeCell ref="R42:R48"/>
    <mergeCell ref="W63:W67"/>
    <mergeCell ref="Q42:Q48"/>
    <mergeCell ref="R63:R67"/>
    <mergeCell ref="J35:J40"/>
    <mergeCell ref="L42:L48"/>
    <mergeCell ref="L27:L34"/>
    <mergeCell ref="S56:S60"/>
    <mergeCell ref="V61:V62"/>
    <mergeCell ref="W61:W62"/>
    <mergeCell ref="R61:R62"/>
    <mergeCell ref="S61:S62"/>
    <mergeCell ref="T61:T62"/>
    <mergeCell ref="U61:U62"/>
    <mergeCell ref="V18:V19"/>
    <mergeCell ref="W18:W19"/>
    <mergeCell ref="T20:T23"/>
    <mergeCell ref="W24:W26"/>
    <mergeCell ref="H24:H26"/>
    <mergeCell ref="H14:H17"/>
    <mergeCell ref="I20:I23"/>
    <mergeCell ref="H18:H19"/>
    <mergeCell ref="L14:L17"/>
    <mergeCell ref="W14:W17"/>
    <mergeCell ref="V14:V17"/>
    <mergeCell ref="U14:U17"/>
    <mergeCell ref="T14:T17"/>
    <mergeCell ref="S18:S19"/>
    <mergeCell ref="R18:R19"/>
    <mergeCell ref="Q18:Q19"/>
    <mergeCell ref="B14:B17"/>
    <mergeCell ref="C14:C17"/>
    <mergeCell ref="G14:G17"/>
    <mergeCell ref="E24:E26"/>
    <mergeCell ref="F24:F26"/>
    <mergeCell ref="A18:A19"/>
    <mergeCell ref="B18:B19"/>
    <mergeCell ref="C18:C19"/>
    <mergeCell ref="G20:G23"/>
    <mergeCell ref="A20:A23"/>
    <mergeCell ref="C20:C23"/>
    <mergeCell ref="B24:B26"/>
    <mergeCell ref="F97:F98"/>
    <mergeCell ref="D92:D93"/>
    <mergeCell ref="E92:E93"/>
    <mergeCell ref="F92:F93"/>
    <mergeCell ref="D90:D91"/>
    <mergeCell ref="E90:E91"/>
    <mergeCell ref="D79:D86"/>
    <mergeCell ref="E79:E86"/>
    <mergeCell ref="F79:F86"/>
    <mergeCell ref="E94:E96"/>
    <mergeCell ref="F94:F96"/>
    <mergeCell ref="D106:D111"/>
    <mergeCell ref="E106:E111"/>
    <mergeCell ref="F106:F111"/>
    <mergeCell ref="D97:D98"/>
    <mergeCell ref="F90:F91"/>
    <mergeCell ref="H49:H55"/>
    <mergeCell ref="X56:X60"/>
    <mergeCell ref="L49:L55"/>
    <mergeCell ref="X49:X55"/>
    <mergeCell ref="Q87:Q89"/>
    <mergeCell ref="I68:I70"/>
    <mergeCell ref="J68:J70"/>
    <mergeCell ref="K68:K70"/>
    <mergeCell ref="K97:K98"/>
    <mergeCell ref="L97:L98"/>
    <mergeCell ref="I97:I98"/>
    <mergeCell ref="L61:L62"/>
    <mergeCell ref="Q68:Q70"/>
    <mergeCell ref="K61:K62"/>
    <mergeCell ref="V68:V70"/>
    <mergeCell ref="G106:G111"/>
    <mergeCell ref="Q106:Q111"/>
    <mergeCell ref="R106:R111"/>
    <mergeCell ref="S106:S111"/>
    <mergeCell ref="AB63:AB67"/>
    <mergeCell ref="S27:S34"/>
    <mergeCell ref="AB42:AB48"/>
    <mergeCell ref="AA35:AA40"/>
    <mergeCell ref="AA27:AA34"/>
    <mergeCell ref="AB27:AB34"/>
    <mergeCell ref="AB68:AB70"/>
    <mergeCell ref="AB35:AB40"/>
    <mergeCell ref="Y61:Y62"/>
    <mergeCell ref="Z61:Z62"/>
    <mergeCell ref="S35:S40"/>
    <mergeCell ref="V42:V48"/>
    <mergeCell ref="T49:T55"/>
    <mergeCell ref="U49:U55"/>
    <mergeCell ref="V49:V55"/>
    <mergeCell ref="AA42:AA48"/>
    <mergeCell ref="Z63:Z67"/>
    <mergeCell ref="AA63:AA67"/>
    <mergeCell ref="Y35:Y40"/>
    <mergeCell ref="Z35:Z40"/>
    <mergeCell ref="X35:X40"/>
    <mergeCell ref="Y42:Y48"/>
    <mergeCell ref="Z42:Z48"/>
    <mergeCell ref="Z49:Z55"/>
    <mergeCell ref="AA68:AA70"/>
    <mergeCell ref="AA61:AA62"/>
    <mergeCell ref="Y63:Y67"/>
    <mergeCell ref="Y68:Y70"/>
    <mergeCell ref="Z68:Z70"/>
    <mergeCell ref="AA14:AA17"/>
    <mergeCell ref="Z14:Z17"/>
    <mergeCell ref="Y14:Y17"/>
    <mergeCell ref="S63:S67"/>
    <mergeCell ref="T63:T67"/>
    <mergeCell ref="U63:U67"/>
    <mergeCell ref="V63:V67"/>
    <mergeCell ref="X14:X17"/>
    <mergeCell ref="S14:S17"/>
    <mergeCell ref="U18:U19"/>
    <mergeCell ref="W56:W60"/>
    <mergeCell ref="U27:U34"/>
    <mergeCell ref="V27:V34"/>
    <mergeCell ref="U24:U26"/>
    <mergeCell ref="T18:T19"/>
    <mergeCell ref="AA49:AA55"/>
    <mergeCell ref="AA20:AA23"/>
    <mergeCell ref="X20:X23"/>
    <mergeCell ref="X27:X34"/>
    <mergeCell ref="X18:X19"/>
    <mergeCell ref="J18:J19"/>
    <mergeCell ref="K18:K19"/>
    <mergeCell ref="Q27:Q34"/>
    <mergeCell ref="R27:R34"/>
    <mergeCell ref="I14:I17"/>
    <mergeCell ref="I18:I19"/>
    <mergeCell ref="I24:I26"/>
    <mergeCell ref="J20:J23"/>
    <mergeCell ref="K20:K23"/>
    <mergeCell ref="Q24:Q26"/>
    <mergeCell ref="J24:J26"/>
    <mergeCell ref="K24:K26"/>
    <mergeCell ref="R24:R26"/>
    <mergeCell ref="J14:J17"/>
    <mergeCell ref="K14:K17"/>
    <mergeCell ref="R14:R17"/>
    <mergeCell ref="Q14:Q17"/>
    <mergeCell ref="Q20:Q23"/>
    <mergeCell ref="J27:J34"/>
    <mergeCell ref="K27:K34"/>
    <mergeCell ref="X24:X26"/>
    <mergeCell ref="L101:L105"/>
    <mergeCell ref="I92:I93"/>
    <mergeCell ref="J92:J93"/>
    <mergeCell ref="K92:K93"/>
    <mergeCell ref="L92:L93"/>
    <mergeCell ref="X94:X96"/>
    <mergeCell ref="Q94:Q96"/>
    <mergeCell ref="R94:R96"/>
    <mergeCell ref="S94:S96"/>
    <mergeCell ref="R97:R98"/>
    <mergeCell ref="S97:S98"/>
    <mergeCell ref="W97:W98"/>
    <mergeCell ref="J97:J98"/>
    <mergeCell ref="L94:L96"/>
    <mergeCell ref="T97:T98"/>
    <mergeCell ref="U97:U98"/>
    <mergeCell ref="V97:V98"/>
    <mergeCell ref="I94:I96"/>
    <mergeCell ref="J94:J96"/>
    <mergeCell ref="J101:J105"/>
    <mergeCell ref="I101:I105"/>
    <mergeCell ref="W101:W105"/>
    <mergeCell ref="W92:W93"/>
    <mergeCell ref="H106:H111"/>
    <mergeCell ref="T106:T111"/>
    <mergeCell ref="G112:G113"/>
    <mergeCell ref="Q112:Q113"/>
    <mergeCell ref="R112:R113"/>
    <mergeCell ref="S112:S113"/>
    <mergeCell ref="U106:U111"/>
    <mergeCell ref="V106:V111"/>
    <mergeCell ref="W106:W111"/>
    <mergeCell ref="X134:X135"/>
    <mergeCell ref="Y134:Y135"/>
    <mergeCell ref="Z134:Z135"/>
    <mergeCell ref="J130:J133"/>
    <mergeCell ref="K130:K133"/>
    <mergeCell ref="L130:L133"/>
    <mergeCell ref="Q130:Q133"/>
    <mergeCell ref="R130:R133"/>
    <mergeCell ref="S130:S133"/>
    <mergeCell ref="T130:T133"/>
    <mergeCell ref="U130:U133"/>
    <mergeCell ref="V130:V133"/>
    <mergeCell ref="W130:W133"/>
    <mergeCell ref="X130:X133"/>
    <mergeCell ref="Y130:Y133"/>
    <mergeCell ref="Z130:Z133"/>
    <mergeCell ref="J134:J135"/>
    <mergeCell ref="K134:K135"/>
    <mergeCell ref="L134:L135"/>
    <mergeCell ref="R134:R135"/>
    <mergeCell ref="S134:S135"/>
    <mergeCell ref="T134:T135"/>
    <mergeCell ref="U134:U135"/>
    <mergeCell ref="V134:V135"/>
    <mergeCell ref="A162:A165"/>
    <mergeCell ref="B162:B165"/>
    <mergeCell ref="C162:C165"/>
    <mergeCell ref="D162:D165"/>
    <mergeCell ref="E162:E165"/>
    <mergeCell ref="F162:F165"/>
    <mergeCell ref="G162:G165"/>
    <mergeCell ref="H162:H165"/>
    <mergeCell ref="I162:I165"/>
    <mergeCell ref="J162:J165"/>
    <mergeCell ref="K162:K165"/>
    <mergeCell ref="L162:L165"/>
    <mergeCell ref="Q162:Q165"/>
    <mergeCell ref="R162:R165"/>
    <mergeCell ref="S162:S165"/>
    <mergeCell ref="T162:T165"/>
    <mergeCell ref="U162:U165"/>
    <mergeCell ref="V162:V165"/>
    <mergeCell ref="Y155:Y156"/>
    <mergeCell ref="Y143:Y146"/>
    <mergeCell ref="Y140:Y142"/>
    <mergeCell ref="W162:W165"/>
    <mergeCell ref="X162:X165"/>
    <mergeCell ref="Y162:Y165"/>
    <mergeCell ref="Z162:Z165"/>
    <mergeCell ref="AA162:AA165"/>
    <mergeCell ref="AB162:AB165"/>
    <mergeCell ref="W158:W160"/>
    <mergeCell ref="Z158:Z160"/>
    <mergeCell ref="AA158:AA160"/>
    <mergeCell ref="AB155:AB156"/>
    <mergeCell ref="AB143:AB146"/>
    <mergeCell ref="AB152:AB153"/>
    <mergeCell ref="Z155:Z156"/>
    <mergeCell ref="AA155:AA156"/>
    <mergeCell ref="X138:X139"/>
    <mergeCell ref="Y138:Y139"/>
    <mergeCell ref="W152:W153"/>
    <mergeCell ref="X152:X153"/>
    <mergeCell ref="Y152:Y153"/>
    <mergeCell ref="Z152:Z153"/>
    <mergeCell ref="AA152:AA153"/>
    <mergeCell ref="AA143:AA146"/>
    <mergeCell ref="Z143:Z146"/>
    <mergeCell ref="AB130:AB133"/>
    <mergeCell ref="AA134:AA135"/>
    <mergeCell ref="AB134:AB135"/>
    <mergeCell ref="Z140:Z142"/>
    <mergeCell ref="AA140:AA142"/>
    <mergeCell ref="AB140:AB142"/>
    <mergeCell ref="Z138:Z139"/>
    <mergeCell ref="AA138:AA139"/>
    <mergeCell ref="AB138:AB139"/>
    <mergeCell ref="AA130:AA133"/>
    <mergeCell ref="A155:A156"/>
    <mergeCell ref="B155:B156"/>
    <mergeCell ref="C155:C156"/>
    <mergeCell ref="D155:D156"/>
    <mergeCell ref="E155:E156"/>
    <mergeCell ref="F155:F156"/>
    <mergeCell ref="G155:G156"/>
    <mergeCell ref="H155:H156"/>
    <mergeCell ref="I155:I156"/>
    <mergeCell ref="Q155:Q156"/>
    <mergeCell ref="R155:R156"/>
    <mergeCell ref="S155:S156"/>
    <mergeCell ref="T155:T156"/>
    <mergeCell ref="U155:U156"/>
    <mergeCell ref="V155:V156"/>
    <mergeCell ref="X155:X156"/>
    <mergeCell ref="S140:S142"/>
    <mergeCell ref="T140:T142"/>
    <mergeCell ref="U140:U142"/>
    <mergeCell ref="V140:V142"/>
    <mergeCell ref="X143:X146"/>
    <mergeCell ref="X140:X142"/>
    <mergeCell ref="Q152:Q153"/>
    <mergeCell ref="W155:W156"/>
    <mergeCell ref="V152:V153"/>
    <mergeCell ref="R152:R153"/>
    <mergeCell ref="S152:S153"/>
    <mergeCell ref="T152:T153"/>
    <mergeCell ref="U152:U153"/>
    <mergeCell ref="A152:A153"/>
    <mergeCell ref="B152:B153"/>
    <mergeCell ref="C152:C153"/>
    <mergeCell ref="D152:D153"/>
    <mergeCell ref="E152:E153"/>
    <mergeCell ref="F152:F153"/>
    <mergeCell ref="G152:G153"/>
    <mergeCell ref="K152:K153"/>
    <mergeCell ref="L152:L153"/>
    <mergeCell ref="H152:H153"/>
    <mergeCell ref="I152:I153"/>
    <mergeCell ref="J152:J153"/>
  </mergeCells>
  <phoneticPr fontId="6" type="noConversion"/>
  <pageMargins left="0.23622047244094491" right="0.23622047244094491" top="0.74803149606299213" bottom="0.74803149606299213" header="0.31496062992125984" footer="0.31496062992125984"/>
  <pageSetup paperSize="9" scale="33" fitToHeight="0" orientation="landscape" r:id="rId1"/>
  <headerFooter>
    <oddHeader>&amp;LRelatório de base_Anexo I</oddHeader>
    <oddFooter>&amp;Rpágina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Relatório de base_Anexo I</vt:lpstr>
      <vt:lpstr>'Relatório de base_Anexo I'!Área_de_Impressão</vt:lpstr>
      <vt:lpstr>'Relatório de base_Anexo I'!Títulos_de_Impressão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Soares</dc:creator>
  <cp:lastModifiedBy>Raquel Coelho</cp:lastModifiedBy>
  <cp:lastPrinted>2018-11-28T08:40:22Z</cp:lastPrinted>
  <dcterms:created xsi:type="dcterms:W3CDTF">2014-06-03T10:54:47Z</dcterms:created>
  <dcterms:modified xsi:type="dcterms:W3CDTF">2026-07-31T02:04:16Z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035181-35f8-4901-a0ad-6b127f5a964a_Enabled">
    <vt:lpwstr>true</vt:lpwstr>
  </property>
  <property fmtid="{D5CDD505-2E9C-101B-9397-08002B2CF9AE}" pid="3" name="MSIP_Label_8e035181-35f8-4901-a0ad-6b127f5a964a_SetDate">
    <vt:lpwstr>2024-07-29T09:01:11Z</vt:lpwstr>
  </property>
  <property fmtid="{D5CDD505-2E9C-101B-9397-08002B2CF9AE}" pid="4" name="MSIP_Label_8e035181-35f8-4901-a0ad-6b127f5a964a_Method">
    <vt:lpwstr>Standard</vt:lpwstr>
  </property>
  <property fmtid="{D5CDD505-2E9C-101B-9397-08002B2CF9AE}" pid="5" name="MSIP_Label_8e035181-35f8-4901-a0ad-6b127f5a964a_Name">
    <vt:lpwstr>General</vt:lpwstr>
  </property>
  <property fmtid="{D5CDD505-2E9C-101B-9397-08002B2CF9AE}" pid="6" name="MSIP_Label_8e035181-35f8-4901-a0ad-6b127f5a964a_SiteId">
    <vt:lpwstr>5f298ce6-2da7-4c4c-8a74-fe7d88c7ad82</vt:lpwstr>
  </property>
  <property fmtid="{D5CDD505-2E9C-101B-9397-08002B2CF9AE}" pid="7" name="MSIP_Label_8e035181-35f8-4901-a0ad-6b127f5a964a_ActionId">
    <vt:lpwstr>6b752571-409a-4d0e-848f-64337dd40e00</vt:lpwstr>
  </property>
  <property fmtid="{D5CDD505-2E9C-101B-9397-08002B2CF9AE}" pid="8" name="MSIP_Label_8e035181-35f8-4901-a0ad-6b127f5a964a_ContentBits">
    <vt:lpwstr>0</vt:lpwstr>
  </property>
</Properties>
</file>