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30" windowHeight="11310" tabRatio="775"/>
  </bookViews>
  <sheets>
    <sheet name="Anexo I - Rel. Base" sheetId="12" r:id="rId1"/>
    <sheet name="Listas" sheetId="13" r:id="rId2"/>
    <sheet name="Folha1" sheetId="14" r:id="rId3"/>
  </sheets>
  <definedNames>
    <definedName name="_xlnm._FilterDatabase" localSheetId="0" hidden="1">'Anexo I - Rel. Base'!$A$3:$S$98</definedName>
    <definedName name="_ftn1" localSheetId="0">'Anexo I - Rel. Base'!$D$49</definedName>
    <definedName name="_ftnref1" localSheetId="0">'Anexo I - Rel. Base'!$D$4</definedName>
    <definedName name="_xlnm.Print_Area" localSheetId="0">'Anexo I - Rel. Base'!$A$3:$S$75</definedName>
    <definedName name="Laboratório">#REF!</definedName>
  </definedNames>
  <calcPr calcId="145621"/>
</workbook>
</file>

<file path=xl/calcChain.xml><?xml version="1.0" encoding="utf-8"?>
<calcChain xmlns="http://schemas.openxmlformats.org/spreadsheetml/2006/main">
  <c r="F5" i="12" l="1"/>
  <c r="F6" i="12"/>
  <c r="F7" i="12"/>
  <c r="F8" i="12"/>
  <c r="F9" i="12"/>
  <c r="F10" i="12"/>
  <c r="F11" i="12"/>
  <c r="F12" i="12"/>
  <c r="F13" i="12"/>
  <c r="F14" i="12"/>
  <c r="F15" i="12"/>
  <c r="F16" i="12"/>
  <c r="F17" i="12"/>
  <c r="F18" i="12"/>
  <c r="F19" i="12"/>
  <c r="F20" i="12"/>
  <c r="F21" i="12"/>
  <c r="F22" i="12"/>
  <c r="F23" i="12"/>
  <c r="F24" i="12"/>
  <c r="F25" i="12"/>
  <c r="F26" i="12"/>
  <c r="F27" i="12"/>
  <c r="F28" i="12"/>
  <c r="F29" i="12"/>
  <c r="F30" i="12"/>
  <c r="F31" i="12"/>
  <c r="F32" i="12"/>
  <c r="F33" i="12"/>
  <c r="F34" i="12"/>
  <c r="F35" i="12"/>
  <c r="F36" i="12"/>
  <c r="F37" i="12"/>
  <c r="F38" i="12"/>
  <c r="F39" i="12"/>
  <c r="F40" i="12"/>
  <c r="F41" i="12"/>
  <c r="F42" i="12"/>
  <c r="F43" i="12"/>
  <c r="F44" i="12"/>
  <c r="F45" i="12"/>
  <c r="F46" i="12"/>
  <c r="F4" i="12"/>
</calcChain>
</file>

<file path=xl/sharedStrings.xml><?xml version="1.0" encoding="utf-8"?>
<sst xmlns="http://schemas.openxmlformats.org/spreadsheetml/2006/main" count="779" uniqueCount="278">
  <si>
    <t>Nº</t>
  </si>
  <si>
    <t>Condições de armazenamento, utilização e transporte
[17]</t>
  </si>
  <si>
    <t>Função
[3]</t>
  </si>
  <si>
    <t>Possibilidade de contaminação do solo  ou das águas subterrâneas no local  da instalação
[19]</t>
  </si>
  <si>
    <r>
      <t xml:space="preserve">Quantidade máxima armazenada </t>
    </r>
    <r>
      <rPr>
        <sz val="11"/>
        <color rgb="FF000000"/>
        <rFont val="Arial"/>
        <family val="2"/>
      </rPr>
      <t>(kg)</t>
    </r>
    <r>
      <rPr>
        <b/>
        <sz val="11"/>
        <color rgb="FF000000"/>
        <rFont val="Arial"/>
        <family val="2"/>
      </rPr>
      <t xml:space="preserve"> 
[7]</t>
    </r>
  </si>
  <si>
    <r>
      <t xml:space="preserve">Quantidade máxima armazenada </t>
    </r>
    <r>
      <rPr>
        <sz val="11"/>
        <color theme="1"/>
        <rFont val="Arial"/>
        <family val="2"/>
      </rPr>
      <t xml:space="preserve">(t) 
</t>
    </r>
    <r>
      <rPr>
        <b/>
        <sz val="11"/>
        <color theme="1"/>
        <rFont val="Arial"/>
        <family val="2"/>
      </rPr>
      <t>[8]</t>
    </r>
  </si>
  <si>
    <t>Estado físico
[11]</t>
  </si>
  <si>
    <t>Solubilidade em água
[12]</t>
  </si>
  <si>
    <t>Persistência e biodegradabilidade
[14]</t>
  </si>
  <si>
    <t>Potencial de bioacumulação
[15]</t>
  </si>
  <si>
    <t>Mobilidade
16]</t>
  </si>
  <si>
    <t>Medidas de prevenção da contaminação do solo ou das águas subterrâneas
[18]</t>
  </si>
  <si>
    <t>Fase  de exclusão da possibilidade de contaminação do solo ou das águas subterrâneas no local da instalação
[20]</t>
  </si>
  <si>
    <t>Toxicidade
[13]</t>
  </si>
  <si>
    <t>Classificação das substâncias / misturas / resíduos
[10]</t>
  </si>
  <si>
    <t>Constituintes das substâncias / misturas / CAS nº
[9]</t>
  </si>
  <si>
    <r>
      <t xml:space="preserve">Quantidade anual consumida/ produzida </t>
    </r>
    <r>
      <rPr>
        <sz val="11"/>
        <color rgb="FF000000"/>
        <rFont val="Arial"/>
        <family val="2"/>
      </rPr>
      <t xml:space="preserve">(kg)
</t>
    </r>
    <r>
      <rPr>
        <b/>
        <sz val="11"/>
        <color rgb="FF000000"/>
        <rFont val="Arial"/>
        <family val="2"/>
      </rPr>
      <t>[6]</t>
    </r>
  </si>
  <si>
    <t>Designação das substâncias / misturas / resíduos
[5]</t>
  </si>
  <si>
    <t>Local  de utilização /
produção
[4]</t>
  </si>
  <si>
    <t>Selénio</t>
  </si>
  <si>
    <t>Nitrato de Sódio</t>
  </si>
  <si>
    <t>Petronil</t>
  </si>
  <si>
    <t>Petrokey</t>
  </si>
  <si>
    <t>Crystal</t>
  </si>
  <si>
    <t>Nalco 74833</t>
  </si>
  <si>
    <t>Acetileno</t>
  </si>
  <si>
    <t>Mono-n-butil (MBTCL) BNT COAT 100</t>
  </si>
  <si>
    <t>Kiwobond 1100</t>
  </si>
  <si>
    <t>GS 57.2020.Beige.349.P</t>
  </si>
  <si>
    <t>VNS 9620 / Mx 44.62</t>
  </si>
  <si>
    <t>Polymer Tipe One Pot C2</t>
  </si>
  <si>
    <t>Soda (carbonato de sódio)</t>
  </si>
  <si>
    <t>Função</t>
  </si>
  <si>
    <t>Matéria Prima</t>
  </si>
  <si>
    <t>Matéria Auxiliar</t>
  </si>
  <si>
    <t>Resíduo</t>
  </si>
  <si>
    <t>Local  de utilização /
produção</t>
  </si>
  <si>
    <t>Produção</t>
  </si>
  <si>
    <t>Limpeza</t>
  </si>
  <si>
    <t>NA</t>
  </si>
  <si>
    <t>Manutenção</t>
  </si>
  <si>
    <t>Armazenado em silo</t>
  </si>
  <si>
    <t>Armazenado/utilizado em tolva e em local coberto e impermebilizado</t>
  </si>
  <si>
    <t>Tratamento Água ETARI</t>
  </si>
  <si>
    <t>Serigrafia</t>
  </si>
  <si>
    <t>Armazenado/utilizado em silos e big-bags em local coberto e impermebilizado</t>
  </si>
  <si>
    <t>Armazenado em local coberto, impermeablizado e com bacias de contenção com encaminhamento para a ETARI</t>
  </si>
  <si>
    <t xml:space="preserve">Armazenado em local coberto, impermeablizado e com bacias de contenção </t>
  </si>
  <si>
    <t>Resíduos da preparação da mistura (antes do processo térmico), contendo substâncias perigosas</t>
  </si>
  <si>
    <t>Composição</t>
  </si>
  <si>
    <t>Resíduos sólidos do tratamento de gases de combustão, contendo substâncias perigosas</t>
  </si>
  <si>
    <t>Fusão</t>
  </si>
  <si>
    <t>Resíduos de materiais de granalhagem, contendo substâncias perigosas</t>
  </si>
  <si>
    <t>Oficina de Moldes</t>
  </si>
  <si>
    <t>Líquidos de lavagem aquosos</t>
  </si>
  <si>
    <t>Outros óleos de motores, transmissões e lubrificação</t>
  </si>
  <si>
    <t>Lamas provenientes dos separadores óleo/água</t>
  </si>
  <si>
    <t>ETARI</t>
  </si>
  <si>
    <t>Água com óleo proveniente dos separadores óleo/água</t>
  </si>
  <si>
    <t>Embalagens contendo ou contaminadas por resíduos de substâncias perigosas</t>
  </si>
  <si>
    <t>Geral Fábrica</t>
  </si>
  <si>
    <t>Embalagens de metal, incluindo recipientes vazios sob pressão, com uma matriz porosa sólida perigosa (por exemplo, amianto)</t>
  </si>
  <si>
    <t>Absorv., mat. filtrant. (incluindo filt. de óleo não anteriormente especif.), panos de limpeza e vest. de protecção contaminados por subst. Perigosas</t>
  </si>
  <si>
    <t>Manutenção/Produção</t>
  </si>
  <si>
    <t>Componentes perigosos não abrangidos em 16 01 07 a 16 01 11, 16 01 13 e 16 01 14</t>
  </si>
  <si>
    <t>Revestimentos de fornos e refractários, provenientes de processos não metalúrgicos, contendo substâncias perigosas</t>
  </si>
  <si>
    <t>Resíduos cuja recolha e eliminação está sujeita a requisitos específcos tendo em vista a prevenção de infecções</t>
  </si>
  <si>
    <t>Posto Médico</t>
  </si>
  <si>
    <t>Lâmpadas fluorescentes e outros resíduos contendo mercúrio</t>
  </si>
  <si>
    <t>PA1 - coberto, impermeabilizado, vedado, com bacia de retenção
PA3 - coberto, impermeabilizado e vedado</t>
  </si>
  <si>
    <t>Consumo instantâneo, à medida da produção, em circuito fechado, pelo que não há armazenamento deste resíduo</t>
  </si>
  <si>
    <t>PA1 - coberto, impermeabilizado, vedado, com bacia de retenção</t>
  </si>
  <si>
    <t>Não existe PA para este resíduo uma vez que é encaminhado por cisterna directamente do local de produção para OGR</t>
  </si>
  <si>
    <t>PA9 - coberto, impermeabilizado, vedado</t>
  </si>
  <si>
    <t>Adequadas e mantidas as condições de armazenamento, transporte e utilização. Existência de procedimentos de emergência e contínua formação dos colaboradores. Os stocks são reduzidos
ao mínimo. Efetuadas manutenções preventivas aos equipamentos e instalações. Todos os pavimentos das instalações do processo são impermeabilizadas e dotadas de sistemas de retenção ligadas so sistema de tratamento de águas. Em alternativa ou complemento, existem bacias de retenção de possíveis derrames.</t>
  </si>
  <si>
    <t>497-19-8</t>
  </si>
  <si>
    <t>Iirritação ocular, Categoria 2
H319: Provoca irritação ocular grave.</t>
  </si>
  <si>
    <t>sólido</t>
  </si>
  <si>
    <t>solúvel</t>
  </si>
  <si>
    <t>O produto tem baixa toxicidade aguda</t>
  </si>
  <si>
    <t>NA (substância inorgânica)</t>
  </si>
  <si>
    <t>Ar
Não aplicável
Solubilidade(s)
Água
Mobilidade
Água
Solo/sedimentos
insignificante</t>
  </si>
  <si>
    <t>7782-49-2</t>
  </si>
  <si>
    <t xml:space="preserve">Acute Tox.3; H301
Acute Tox.3; H331
Aquatic Chronic 4; H413
STOT RE 2; H373
</t>
  </si>
  <si>
    <t>Não existem dados disponíveis</t>
  </si>
  <si>
    <t>Os valores de toxicidade não correspondem com a classificação definida no anexo VI do Regulamento (CE) n.o 1272/2008</t>
  </si>
  <si>
    <t>Não existem informações disponíveis</t>
  </si>
  <si>
    <t>7631-99-4</t>
  </si>
  <si>
    <t>Ox. Sol., H272; Irrit. Ocular 2, H319</t>
  </si>
  <si>
    <t>Com base nos dados disponíveis, os critérios de classificação não são cumpridos</t>
  </si>
  <si>
    <t>Em compartimentos aquosos, a substância separa-se em iões de sódio e iões de nitrato. Outros microcomponentes serão também dissociados nos seus iões correspondentes. Os iões de sódio não estão sujeitos a degradação. Em condições anóxicas, o nitrato é submetido a desnirificação e é finalmente convertido em azoto molecular, como parte do ciclo de azoto. Nitratos e outras impurezas de oxianiões tendem a ser encontrados nos compartimentos óxicos</t>
  </si>
  <si>
    <t>O nitrato de sódio tem um baixo potencial de bioacumulação com base nas propriedades físico-químicas (elevado grau de solubilidade em água)</t>
  </si>
  <si>
    <t>127-18-4
75-09-2</t>
  </si>
  <si>
    <t>líquido</t>
  </si>
  <si>
    <t>imiscível</t>
  </si>
  <si>
    <t>Não disponível</t>
  </si>
  <si>
    <t>Não classificado</t>
  </si>
  <si>
    <t>67-63-0
107-98-2</t>
  </si>
  <si>
    <t>Multi Splendid</t>
  </si>
  <si>
    <t>Supervix A</t>
  </si>
  <si>
    <t>111-76-2
1310-73-2
64-02-8
68891-38-3
52-51-7</t>
  </si>
  <si>
    <t>67-63-0
68891-38-3
127036-24-2</t>
  </si>
  <si>
    <t>muito solúvel em água</t>
  </si>
  <si>
    <t>112-34-5
141-43-5
122-99-6
6834-92-0
1310-58-3
64-02-8</t>
  </si>
  <si>
    <t>Não relevante. Não aplicável devido à natureza do produto, não fornece informação característica do perigo</t>
  </si>
  <si>
    <t>baixo potencial</t>
  </si>
  <si>
    <t>O nitrato de sódio tem um baixo potencial de adsorção. Porção não absorvida pelas plantas, pode contaminar as águas subterrâneas. O sódio pode participar em processo de troca iónica.</t>
  </si>
  <si>
    <t>Eye Irrit. 2, H319; Flam. Liq 3, H226; STOT SE 3, H336</t>
  </si>
  <si>
    <t>67-63-0</t>
  </si>
  <si>
    <t>157627-86-6
79-33-4
5949-29-1</t>
  </si>
  <si>
    <t>Nenhum. Não aplicável</t>
  </si>
  <si>
    <t>Não aplicável</t>
  </si>
  <si>
    <t>Informações toxicológicas relativas à mistura: não aplicável</t>
  </si>
  <si>
    <t>Neutral Sani</t>
  </si>
  <si>
    <t>Deka</t>
  </si>
  <si>
    <t>Sutter Alka 9000</t>
  </si>
  <si>
    <t>Sanyos</t>
  </si>
  <si>
    <t>Tenso Clhor</t>
  </si>
  <si>
    <t>3332-27-2</t>
  </si>
  <si>
    <t>Aquatic Chronic 3, H412; Eye Dam. 1, H318; Skin Corr. 1A, H314</t>
  </si>
  <si>
    <t>Não se dispõe de dados experimentais do produto em si relativamente às propriedades toxicológicas</t>
  </si>
  <si>
    <t>Amonia Fresh</t>
  </si>
  <si>
    <t>Gel WC</t>
  </si>
  <si>
    <t>1305-62-0</t>
  </si>
  <si>
    <t>Irritação cutânea 2, H315; STOT SE 3, H335; Eye Dam. 1, H318</t>
  </si>
  <si>
    <t>O hidróxido de cálcio não tem um efeito tóxico agudo. Com base nos dados disponíveis, não são cumpridos os critérios para a classificação.</t>
  </si>
  <si>
    <t>Não relevante para substâncias inorgânicas.</t>
  </si>
  <si>
    <t>O hidróxido de cálcio, que é pouco solúvel, apresenta mobilidade reduzida na maioria dos solos.</t>
  </si>
  <si>
    <t>pouco solúvel</t>
  </si>
  <si>
    <t>Cal Hidratada</t>
  </si>
  <si>
    <t>52-51-7</t>
  </si>
  <si>
    <t>Skin Corr. 1B, H314; Skin Sens. 1, H317; Aquatic Acute 1, H400; Aquatic Chronic 1, H410</t>
  </si>
  <si>
    <t>O produto pode ser degradado por um processo abiótico.</t>
  </si>
  <si>
    <t>Não é expectável que esta preparação ou material seja bioacumulável.</t>
  </si>
  <si>
    <t>É expectável que a porção em água seja solúvel ou despersável</t>
  </si>
  <si>
    <t>7664-38-2
7631-90-5
7722-84-1</t>
  </si>
  <si>
    <t>Não existe nenhuns dados sobre este produto.</t>
  </si>
  <si>
    <t>Não aplicável - inorgânico</t>
  </si>
  <si>
    <t>Não aplicável e/ou não determinado para a mistura</t>
  </si>
  <si>
    <t>Eye Dam. 1, H318;  Met. Corr. 1, H290</t>
  </si>
  <si>
    <t>1327-41-9</t>
  </si>
  <si>
    <t>Não aplicável (produto inorgânico).</t>
  </si>
  <si>
    <t>Absorção/dessorção: Infiltra-se facilmente no solo. Elevada solubilidade em água.</t>
  </si>
  <si>
    <t>Pode formar precipitados de hidróxidos metálicos. Se existirem fosfatos, podem formar-se complexos de fosfatos metálicos.</t>
  </si>
  <si>
    <t>PAX 18</t>
  </si>
  <si>
    <t>3D Trasar 3DT487</t>
  </si>
  <si>
    <t>Hidróxido de Sódio</t>
  </si>
  <si>
    <t>1310-73-2</t>
  </si>
  <si>
    <t>Skin corr. 1, H314; Met. Corr. 1, H290</t>
  </si>
  <si>
    <t>Ioniza-se imediatamente em meio aquático seguido de neutralização natural.</t>
  </si>
  <si>
    <t>Absorção/dessorção: Elevada solubilidade em água.</t>
  </si>
  <si>
    <t>Hidróxido de Cálcio</t>
  </si>
  <si>
    <t>Eye dam 1, H318; Skin corr. 1A, H314; STOT SE 3, H335</t>
  </si>
  <si>
    <t>Skin Irrit. 2, H315; Eye dam 1, H318; STOT SE 3, H335</t>
  </si>
  <si>
    <t>Não se dispõe de informação relativa à degradabilidade das substâncias presentes.Não há informação disponível sobre a persistência e degradabilidade do produto. Naturalmente neutralizado em meio aquático.</t>
  </si>
  <si>
    <t>Não estão disponíveis informações relativas à Bioacumulação. Não aplicável (produto inorgânico).</t>
  </si>
  <si>
    <t xml:space="preserve">Não há informação disponível sobre a mobilidade no solo.
Não é permitido o vertido em sumidouros ou cursos de água.
Evitar a penetração no solo.
Absorção/dessorção: Apresenta pouca mobilidade, dada a sua baixa solubilidade em água.
Apresenta facilidade de dispersão por via aérea, na forma de poeiras.
</t>
  </si>
  <si>
    <t>Ácido sulfúrico 98%</t>
  </si>
  <si>
    <t>7664-93-9</t>
  </si>
  <si>
    <t>Skin. Corr. 1A - H314</t>
  </si>
  <si>
    <t>O ácido sulfúrico é um ácido inorgânico forte que se dissocia facilmente em água
produzindo iões hidrogénio e sulfato.
Como se trata de um produto inorgânico, não são aplicáveis os critérios de
biodegradabilidade.</t>
  </si>
  <si>
    <t>Não aplicável (produto inorgânico ionizável).</t>
  </si>
  <si>
    <t>Absorção/dessorção: infiltra-se rapidamente no solo.
No meio aquático converte-se em sulfatos.</t>
  </si>
  <si>
    <t>Rocol Glassflo MPT</t>
  </si>
  <si>
    <t>68476-85-7
7782-42-5
9022-96-2</t>
  </si>
  <si>
    <t>Flam. Aerosol 1, H222; Aquatic Chronic 2, H411; Skin Irrit. 2, H315; STOT SE 3, H336</t>
  </si>
  <si>
    <t>Apenas ligeiramente biodegradável.</t>
  </si>
  <si>
    <t>Ausência de bioacumulação potencial.</t>
  </si>
  <si>
    <t>Altamente volátil. Facilmente absorvido pelo solo.</t>
  </si>
  <si>
    <t>Rocol Glassflo 785 Part A</t>
  </si>
  <si>
    <t>Aquatic Chronic 2, H411; Eye Irrit. 2, H319; Skin Irrit. 2, H315; Skin Sens. 1, H317</t>
  </si>
  <si>
    <t>25068-38-6
7782-42-5</t>
  </si>
  <si>
    <t>Não solúvel</t>
  </si>
  <si>
    <t>Não volátil. Apenas lentamente absorvido pelo solo.</t>
  </si>
  <si>
    <t>Chem-Seven</t>
  </si>
  <si>
    <t>68439-46-3
10213-79-3
497-19-8
15763-76-5
7601-54-9
64-02-8</t>
  </si>
  <si>
    <t>Miscível</t>
  </si>
  <si>
    <t>Não classificado como um produto com toxicidade aguda (com base nos dados disponíveis, os critérios de classificação não são preenchidos).</t>
  </si>
  <si>
    <t>Os tensoactivos contidos nesta preparação cumprem com os critérios de biodegradabilidade segundo o Regulamento 648/2004/CE
sobre detergentes: Biodegradação aeróbia final &gt; 60% no prazo de 28 dias. Dados que apoiam esta afirmação estão à disposição das autoridades
competentes dos Estados Membros e serão disponibilizados a seu pedido directo ou através do pedido de um produtor de detergentes.</t>
  </si>
  <si>
    <t>7647-01-0
61791-26-2
50-00-0</t>
  </si>
  <si>
    <t>Petrodex</t>
  </si>
  <si>
    <t>Eutalloy 3306 PE</t>
  </si>
  <si>
    <t xml:space="preserve">7440-02-0
</t>
  </si>
  <si>
    <t>Skin Irrit. 2, H315; Eye Irrit. 2, H319; Skin Sens. 1, H317; Carc. 2, H351; STOT SE 3, H336; Asp. Tox. 1, H304; Aquatic Chronic 2, H411</t>
  </si>
  <si>
    <t>Carc. 2, H351; Skin Sens. 1, H317; Aquatic Chronic 3, H412</t>
  </si>
  <si>
    <t>insolúvel</t>
  </si>
  <si>
    <t>Com base nos dados disponíveis, os critérios de classificação não são preenchidos.</t>
  </si>
  <si>
    <t>Dados não disponíveis</t>
  </si>
  <si>
    <t>7440-02-0
7440-47-3</t>
  </si>
  <si>
    <t>Com base nos dados disponíveis, os critérios de classificação não são preenchidos. Dados não disponíveis</t>
  </si>
  <si>
    <t>Dados não disponíveis.</t>
  </si>
  <si>
    <t>Eutalloy Power PE 8435</t>
  </si>
  <si>
    <t>Eutalloy Power PO 1620</t>
  </si>
  <si>
    <t>7440-02-0
7440-21-3
7440-48-4</t>
  </si>
  <si>
    <t>Carc. 2, H351; Skin Sens. 1, H317; Aquatic Chronic 3, H412; STOT RE 1, H372</t>
  </si>
  <si>
    <t>A substância não é tóxica para a pele, por inalação ou ingestão.</t>
  </si>
  <si>
    <t>Os métodos determinantes da degradavelidade biológica não são aplicáveis as substâncias inorgânicas.</t>
  </si>
  <si>
    <t>Não se bioacumula.</t>
  </si>
  <si>
    <t>A substância é essencialmente insolúvel em água.</t>
  </si>
  <si>
    <t>Eutalloy Power PO 1040</t>
  </si>
  <si>
    <t>Eutalloy Power PO 1045</t>
  </si>
  <si>
    <t>7440-02-0
7440-47-3
7440-21-3
7439-89-6
7440-48-4</t>
  </si>
  <si>
    <t>O produto não é tóxico para a pele, inalação ou ingestão.</t>
  </si>
  <si>
    <t>O níquel não tende a bioacumular ou biomagnificar nos sistemas aquáticos ou terrestres.</t>
  </si>
  <si>
    <t>74-86-2</t>
  </si>
  <si>
    <t>Flam. Gas 1, H220; Chem. Unst. Gas A, H230; Press. Gas (Comp.), H280</t>
  </si>
  <si>
    <t>Não existem dados disponíveis sobre este produto.</t>
  </si>
  <si>
    <t>Não existem dados disponíveis sobre este produto</t>
  </si>
  <si>
    <t>Tegoglas RP 40</t>
  </si>
  <si>
    <t xml:space="preserve">68131-40-8
</t>
  </si>
  <si>
    <t>Com base nas informações disponíveis, não é possível extrair conclusões acerca do potencial perigo desta mistura.</t>
  </si>
  <si>
    <t>Todos os produtos e/ou componentes citados na 3ª secção e/ou substâncias /metabólitos análogos
são rapidamente biodegradáveis.</t>
  </si>
  <si>
    <t>dados não disponíveis.</t>
  </si>
  <si>
    <t>1118-46-3</t>
  </si>
  <si>
    <t>Acute Tox. 4, H332; Aquatic Acute 1, H400; Aquatic Chronic 1, H410; Eye Dam. 1, H318; Skin Corr. 1B, H314; STOT SE 3, H335</t>
  </si>
  <si>
    <t>não relevante. Não aplicável devido à natureza do produto, não fornece informação característica do perigo</t>
  </si>
  <si>
    <t>Não se dispõem de dados experimentais do produto em si relativamente às propriedades toxicológicas</t>
  </si>
  <si>
    <t>alto potencial</t>
  </si>
  <si>
    <t>Damchex SX</t>
  </si>
  <si>
    <t>68425-15-0</t>
  </si>
  <si>
    <t>Aquatic Chronic 4, H413</t>
  </si>
  <si>
    <t>dificilmente biodegradável</t>
  </si>
  <si>
    <t>Não existe mais nenhuma informação relevante disponível</t>
  </si>
  <si>
    <t>Kleenmold 170</t>
  </si>
  <si>
    <t>7782-42-5
7704-34-9
64742-52-5</t>
  </si>
  <si>
    <t>Skin Irrit. 2, H315</t>
  </si>
  <si>
    <t>Não existe mais nenhuma informação relevante disponível.</t>
  </si>
  <si>
    <t>7704-34-9
7782-42-5</t>
  </si>
  <si>
    <t>Kleenmold 177</t>
  </si>
  <si>
    <t>Chapas fibras cerâmicas refractárias</t>
  </si>
  <si>
    <t>142 844-00-6</t>
  </si>
  <si>
    <t>68439-50-9
93-83-4
68213-23-0
111-42-2
80584-90-3</t>
  </si>
  <si>
    <t>não relevante</t>
  </si>
  <si>
    <t>não existe dados toxicológicos</t>
  </si>
  <si>
    <t>67-64-1
141-78-6
4420-74-0</t>
  </si>
  <si>
    <t>65997-18-4
13463-67-7
8002-74-2</t>
  </si>
  <si>
    <t>Eye Irrit. 2, H319; Repr. 2, H361; Aquatic Acute 1,
H400; Aquatic Chronic 2,
H411</t>
  </si>
  <si>
    <t>Não classificado com base nas informações disponíveis.</t>
  </si>
  <si>
    <t>Não classificado com base nas informações disponíveis</t>
  </si>
  <si>
    <t>Não há dados disponíveis relativamente à preparação em si</t>
  </si>
  <si>
    <t>Eye Irrit. 2, H319</t>
  </si>
  <si>
    <t>Com base nos dados disponíveis, os critérios de classificação não são preenchidos e não apresenta substâncias  classificadas como perigosas</t>
  </si>
  <si>
    <t>Eye Dam. 1, H318;  skin Corr. 1B, H314</t>
  </si>
  <si>
    <t>14-28 dias</t>
  </si>
  <si>
    <t>Absorção muito alta. Volátil em solo seco e húmido</t>
  </si>
  <si>
    <t>não volátil em solo seco.</t>
  </si>
  <si>
    <t>3-28dias</t>
  </si>
  <si>
    <t>Substâncias com um alto potencial de absorção. Não volátil em solo seco e húmido</t>
  </si>
  <si>
    <t>Substâncias com um potencial de absorção muito alto. Volátil em solo seco e húmido</t>
  </si>
  <si>
    <t>Eye Dam. 1: H318</t>
  </si>
  <si>
    <t>5 dias</t>
  </si>
  <si>
    <t>não volátil</t>
  </si>
  <si>
    <t>Skin Corr. 1B, H314; Eye Dam. 1 H318</t>
  </si>
  <si>
    <t>863679-20-3
10213-79-3</t>
  </si>
  <si>
    <t xml:space="preserve"> Eye Irrit. 2, H319</t>
  </si>
  <si>
    <t>6889-38-3
127036-24-2
1336-21-6
497-19-8</t>
  </si>
  <si>
    <t>28 dias</t>
  </si>
  <si>
    <t>Skin Corr. 1B, H314; STOT SE 3, H335; Eye Dam. 1, H318</t>
  </si>
  <si>
    <t>7664-38-2
42751-79-1
26635-93-8</t>
  </si>
  <si>
    <t>Met. Corr. 1 H290</t>
  </si>
  <si>
    <t>Dados não conclusivos para a classificação.</t>
  </si>
  <si>
    <t>Skin Corr. 1B, H314</t>
  </si>
  <si>
    <t>Skin Corr. 1B, H314; STOT SE (irrit.) 3, H335; Met. Corr. 1:H290</t>
  </si>
  <si>
    <t>Skin Sens. 1, H317; Aquatic Chronic 3, H412; STOT RE 1, H372; Carc. 1B, H350</t>
  </si>
  <si>
    <t>gasoso</t>
  </si>
  <si>
    <t>Eye Dam. 1, H318; Skin Sens. 1, H317</t>
  </si>
  <si>
    <t>Pode ser considerado como semelhante a um produto próximo cujos resultados experimentais
são: Pouco nocivo por ingestão</t>
  </si>
  <si>
    <t>35 dias</t>
  </si>
  <si>
    <t>O produto é mais leve que a água.</t>
  </si>
  <si>
    <t>Acute Tox. 4, H302; Aquatic Chronic 3, H412; Eye Dam. 1, H318</t>
  </si>
  <si>
    <t>14-21 dias</t>
  </si>
  <si>
    <t>Flam. Liq 2, H225; Eye Irrit. 2, H319; TOT SE 3, H336</t>
  </si>
  <si>
    <t>14 dias (86%)</t>
  </si>
  <si>
    <t>Irritante</t>
  </si>
  <si>
    <t>---</t>
  </si>
  <si>
    <r>
      <t>Tadalglass B5</t>
    </r>
    <r>
      <rPr>
        <vertAlign val="superscript"/>
        <sz val="10"/>
        <rFont val="Calibri"/>
        <family val="2"/>
        <scheme val="minor"/>
      </rPr>
      <t>*</t>
    </r>
  </si>
  <si>
    <t>Sem informação</t>
  </si>
  <si>
    <t>Atendendo às quantidades
presentes e a todas as
medidas implementadas no
seu armazenamento,
transporte e
manuseamento, não existe
possibilidade prática de
contaminações, pois não há
possibilidade de descarga
direta de modo a afetar os
solos ou águas
subterrâneas.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</si>
</sst>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sz val="16"/>
      <color theme="1"/>
      <name val="Arial"/>
      <family val="2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sz val="10"/>
      <color rgb="FF000000"/>
      <name val="Arial"/>
      <family val="2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0070C0"/>
      <name val="Calibri"/>
      <family val="2"/>
      <scheme val="minor"/>
    </font>
    <font>
      <sz val="10"/>
      <color rgb="FF4472C4"/>
      <name val="Calibri"/>
      <family val="2"/>
      <scheme val="minor"/>
    </font>
    <font>
      <sz val="16"/>
      <name val="Arial"/>
      <family val="2"/>
    </font>
    <font>
      <sz val="11"/>
      <name val="Arial"/>
      <family val="2"/>
    </font>
    <font>
      <vertAlign val="superscript"/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ck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ck">
        <color auto="1"/>
      </right>
      <top style="double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double">
        <color indexed="64"/>
      </top>
      <bottom style="thick">
        <color indexed="64"/>
      </bottom>
      <diagonal/>
    </border>
    <border>
      <left style="thin">
        <color auto="1"/>
      </left>
      <right style="thick">
        <color auto="1"/>
      </right>
      <top/>
      <bottom style="double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4" fillId="0" borderId="0"/>
  </cellStyleXfs>
  <cellXfs count="86">
    <xf numFmtId="0" fontId="0" fillId="0" borderId="0" xfId="0"/>
    <xf numFmtId="0" fontId="0" fillId="0" borderId="0" xfId="0" applyFill="1"/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1" fillId="0" borderId="0" xfId="0" applyFont="1" applyFill="1"/>
    <xf numFmtId="0" fontId="5" fillId="0" borderId="0" xfId="1" applyFont="1" applyAlignment="1">
      <alignment wrapText="1"/>
    </xf>
    <xf numFmtId="0" fontId="0" fillId="0" borderId="0" xfId="0" applyBorder="1"/>
    <xf numFmtId="0" fontId="3" fillId="0" borderId="4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left" vertical="center"/>
    </xf>
    <xf numFmtId="3" fontId="12" fillId="0" borderId="5" xfId="0" applyNumberFormat="1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left" vertical="center" wrapText="1"/>
    </xf>
    <xf numFmtId="0" fontId="13" fillId="0" borderId="5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left" vertical="center" wrapText="1"/>
    </xf>
    <xf numFmtId="0" fontId="12" fillId="0" borderId="5" xfId="0" applyFont="1" applyFill="1" applyBorder="1" applyAlignment="1">
      <alignment horizontal="left" vertical="center"/>
    </xf>
    <xf numFmtId="0" fontId="13" fillId="0" borderId="5" xfId="0" applyFont="1" applyFill="1" applyBorder="1" applyAlignment="1">
      <alignment horizontal="center" vertical="center"/>
    </xf>
    <xf numFmtId="3" fontId="11" fillId="0" borderId="5" xfId="0" applyNumberFormat="1" applyFont="1" applyFill="1" applyBorder="1" applyAlignment="1">
      <alignment horizontal="center" vertical="center" wrapText="1"/>
    </xf>
    <xf numFmtId="3" fontId="11" fillId="0" borderId="5" xfId="0" applyNumberFormat="1" applyFont="1" applyFill="1" applyBorder="1" applyAlignment="1">
      <alignment horizontal="center" vertical="center"/>
    </xf>
    <xf numFmtId="14" fontId="12" fillId="0" borderId="5" xfId="0" applyNumberFormat="1" applyFont="1" applyFill="1" applyBorder="1" applyAlignment="1">
      <alignment horizontal="center" vertical="center" wrapText="1"/>
    </xf>
    <xf numFmtId="14" fontId="13" fillId="0" borderId="5" xfId="0" applyNumberFormat="1" applyFont="1" applyFill="1" applyBorder="1" applyAlignment="1">
      <alignment horizontal="center" vertical="center"/>
    </xf>
    <xf numFmtId="14" fontId="12" fillId="0" borderId="5" xfId="0" applyNumberFormat="1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vertical="center"/>
    </xf>
    <xf numFmtId="0" fontId="11" fillId="0" borderId="7" xfId="0" applyFont="1" applyFill="1" applyBorder="1" applyAlignment="1">
      <alignment horizontal="left" vertical="center" wrapText="1"/>
    </xf>
    <xf numFmtId="0" fontId="14" fillId="0" borderId="7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 wrapText="1"/>
    </xf>
    <xf numFmtId="0" fontId="6" fillId="0" borderId="7" xfId="1" applyFont="1" applyFill="1" applyBorder="1" applyAlignment="1">
      <alignment horizontal="left" vertical="center" wrapText="1"/>
    </xf>
    <xf numFmtId="0" fontId="6" fillId="0" borderId="5" xfId="1" applyFont="1" applyFill="1" applyBorder="1" applyAlignment="1">
      <alignment horizontal="left" vertical="center" wrapText="1"/>
    </xf>
    <xf numFmtId="0" fontId="6" fillId="0" borderId="9" xfId="1" applyFont="1" applyFill="1" applyBorder="1" applyAlignment="1">
      <alignment horizontal="left" vertical="center" wrapText="1"/>
    </xf>
    <xf numFmtId="0" fontId="9" fillId="0" borderId="6" xfId="1" applyFont="1" applyFill="1" applyBorder="1" applyAlignment="1">
      <alignment horizontal="left" vertical="center" wrapText="1"/>
    </xf>
    <xf numFmtId="0" fontId="9" fillId="0" borderId="10" xfId="1" applyFont="1" applyFill="1" applyBorder="1" applyAlignment="1">
      <alignment horizontal="left" vertical="center" wrapText="1"/>
    </xf>
    <xf numFmtId="0" fontId="14" fillId="0" borderId="7" xfId="0" quotePrefix="1" applyFont="1" applyFill="1" applyBorder="1" applyAlignment="1">
      <alignment horizontal="center" vertical="center" wrapText="1"/>
    </xf>
    <xf numFmtId="0" fontId="0" fillId="0" borderId="0" xfId="0" applyFill="1" applyBorder="1"/>
    <xf numFmtId="9" fontId="6" fillId="0" borderId="5" xfId="1" applyNumberFormat="1" applyFont="1" applyFill="1" applyBorder="1" applyAlignment="1">
      <alignment horizontal="left" vertical="center" wrapText="1"/>
    </xf>
    <xf numFmtId="0" fontId="11" fillId="0" borderId="7" xfId="0" quotePrefix="1" applyFont="1" applyFill="1" applyBorder="1" applyAlignment="1">
      <alignment horizontal="center" vertical="center" wrapText="1"/>
    </xf>
    <xf numFmtId="0" fontId="14" fillId="0" borderId="5" xfId="0" quotePrefix="1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horizontal="center" vertical="center" wrapText="1"/>
    </xf>
    <xf numFmtId="0" fontId="14" fillId="0" borderId="5" xfId="0" quotePrefix="1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left" vertical="center" wrapText="1"/>
    </xf>
    <xf numFmtId="0" fontId="11" fillId="0" borderId="5" xfId="0" quotePrefix="1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11" fillId="0" borderId="5" xfId="0" quotePrefix="1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/>
    </xf>
    <xf numFmtId="0" fontId="5" fillId="0" borderId="7" xfId="1" applyFont="1" applyFill="1" applyBorder="1" applyAlignment="1">
      <alignment horizontal="center" vertical="center" wrapText="1"/>
    </xf>
    <xf numFmtId="0" fontId="9" fillId="0" borderId="12" xfId="1" applyFont="1" applyFill="1" applyBorder="1" applyAlignment="1">
      <alignment horizontal="left" vertical="center" wrapText="1"/>
    </xf>
    <xf numFmtId="0" fontId="6" fillId="0" borderId="5" xfId="1" applyFont="1" applyFill="1" applyBorder="1" applyAlignment="1">
      <alignment horizontal="left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16" fillId="0" borderId="15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 wrapText="1"/>
    </xf>
    <xf numFmtId="0" fontId="6" fillId="0" borderId="5" xfId="1" applyFont="1" applyFill="1" applyBorder="1" applyAlignment="1">
      <alignment horizontal="left" vertical="center" wrapText="1"/>
    </xf>
    <xf numFmtId="0" fontId="6" fillId="0" borderId="5" xfId="1" applyFont="1" applyFill="1" applyBorder="1" applyAlignment="1">
      <alignment horizontal="left" vertical="center" wrapText="1"/>
    </xf>
    <xf numFmtId="0" fontId="12" fillId="0" borderId="20" xfId="0" applyFont="1" applyFill="1" applyBorder="1" applyAlignment="1">
      <alignment horizontal="left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1" fillId="0" borderId="5" xfId="1" applyFont="1" applyFill="1" applyBorder="1" applyAlignment="1">
      <alignment horizontal="left" vertical="center" wrapText="1"/>
    </xf>
    <xf numFmtId="0" fontId="11" fillId="0" borderId="9" xfId="1" applyFont="1" applyFill="1" applyBorder="1" applyAlignment="1">
      <alignment horizontal="left" vertical="center" wrapText="1"/>
    </xf>
    <xf numFmtId="0" fontId="18" fillId="0" borderId="6" xfId="1" applyFont="1" applyFill="1" applyBorder="1" applyAlignment="1">
      <alignment horizontal="left" vertical="center" wrapText="1"/>
    </xf>
    <xf numFmtId="0" fontId="14" fillId="0" borderId="14" xfId="0" applyFont="1" applyFill="1" applyBorder="1" applyAlignment="1">
      <alignment horizontal="center" vertical="center" wrapText="1"/>
    </xf>
    <xf numFmtId="0" fontId="14" fillId="0" borderId="13" xfId="0" applyFont="1" applyFill="1" applyBorder="1" applyAlignment="1">
      <alignment horizontal="center" vertical="center" wrapText="1"/>
    </xf>
    <xf numFmtId="0" fontId="12" fillId="0" borderId="5" xfId="0" quotePrefix="1" applyFont="1" applyFill="1" applyBorder="1" applyAlignment="1">
      <alignment horizontal="center" vertical="center"/>
    </xf>
    <xf numFmtId="0" fontId="1" fillId="0" borderId="0" xfId="0" applyFont="1"/>
    <xf numFmtId="0" fontId="14" fillId="0" borderId="14" xfId="0" applyFont="1" applyBorder="1" applyAlignment="1">
      <alignment horizontal="left" vertical="center" wrapText="1"/>
    </xf>
    <xf numFmtId="0" fontId="14" fillId="0" borderId="14" xfId="0" applyFont="1" applyFill="1" applyBorder="1" applyAlignment="1">
      <alignment horizontal="left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18" xfId="0" applyFont="1" applyBorder="1" applyAlignment="1">
      <alignment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8" fillId="0" borderId="3" xfId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FFCC66"/>
      <color rgb="FFFF3300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26"/>
  <sheetViews>
    <sheetView tabSelected="1" topLeftCell="D3" zoomScale="90" zoomScaleNormal="90" zoomScaleSheetLayoutView="30" workbookViewId="0">
      <pane ySplit="1" topLeftCell="A4" activePane="bottomLeft" state="frozen"/>
      <selection activeCell="D3" sqref="D3"/>
      <selection pane="bottomLeft" activeCell="I6" sqref="I6"/>
    </sheetView>
  </sheetViews>
  <sheetFormatPr defaultRowHeight="15" x14ac:dyDescent="0.25"/>
  <cols>
    <col min="1" max="1" width="22.5703125" style="2" hidden="1" customWidth="1"/>
    <col min="2" max="2" width="16.7109375" style="4" hidden="1" customWidth="1"/>
    <col min="3" max="3" width="14" style="3" hidden="1" customWidth="1"/>
    <col min="4" max="4" width="35.5703125" style="5" customWidth="1"/>
    <col min="5" max="5" width="13.5703125" style="1" hidden="1" customWidth="1"/>
    <col min="6" max="6" width="21.7109375" style="7" hidden="1" customWidth="1"/>
    <col min="7" max="7" width="21.7109375" style="3" hidden="1" customWidth="1"/>
    <col min="8" max="8" width="18.85546875" style="4" customWidth="1"/>
    <col min="9" max="9" width="26" style="1" customWidth="1"/>
    <col min="10" max="10" width="15.28515625" style="7" customWidth="1"/>
    <col min="11" max="11" width="13.85546875" style="7" customWidth="1"/>
    <col min="12" max="12" width="19.140625" style="7" customWidth="1"/>
    <col min="13" max="13" width="20.7109375" style="7" customWidth="1"/>
    <col min="14" max="14" width="17.85546875" style="7" customWidth="1"/>
    <col min="15" max="15" width="21.7109375" style="7" customWidth="1"/>
    <col min="16" max="16" width="34" style="7" customWidth="1"/>
    <col min="17" max="17" width="62.28515625" style="7" customWidth="1"/>
    <col min="18" max="18" width="25.28515625" style="7" bestFit="1" customWidth="1"/>
    <col min="19" max="19" width="19.7109375" style="7" customWidth="1"/>
    <col min="20" max="20" width="9.140625" style="1" customWidth="1"/>
    <col min="21" max="16384" width="9.140625" style="1"/>
  </cols>
  <sheetData>
    <row r="1" spans="1:20" ht="18" hidden="1" customHeight="1" x14ac:dyDescent="0.25"/>
    <row r="2" spans="1:20" ht="18" hidden="1" customHeight="1" thickBot="1" x14ac:dyDescent="0.3"/>
    <row r="3" spans="1:20" ht="111.75" customHeight="1" thickTop="1" thickBot="1" x14ac:dyDescent="0.3">
      <c r="A3" s="11" t="s">
        <v>0</v>
      </c>
      <c r="B3" s="12" t="s">
        <v>2</v>
      </c>
      <c r="C3" s="12" t="s">
        <v>18</v>
      </c>
      <c r="D3" s="12" t="s">
        <v>17</v>
      </c>
      <c r="E3" s="12" t="s">
        <v>16</v>
      </c>
      <c r="F3" s="12" t="s">
        <v>4</v>
      </c>
      <c r="G3" s="13" t="s">
        <v>5</v>
      </c>
      <c r="H3" s="13" t="s">
        <v>15</v>
      </c>
      <c r="I3" s="13" t="s">
        <v>14</v>
      </c>
      <c r="J3" s="12" t="s">
        <v>6</v>
      </c>
      <c r="K3" s="12" t="s">
        <v>7</v>
      </c>
      <c r="L3" s="12" t="s">
        <v>13</v>
      </c>
      <c r="M3" s="12" t="s">
        <v>8</v>
      </c>
      <c r="N3" s="12" t="s">
        <v>9</v>
      </c>
      <c r="O3" s="12" t="s">
        <v>10</v>
      </c>
      <c r="P3" s="12" t="s">
        <v>1</v>
      </c>
      <c r="Q3" s="12" t="s">
        <v>11</v>
      </c>
      <c r="R3" s="84" t="s">
        <v>3</v>
      </c>
      <c r="S3" s="85" t="s">
        <v>12</v>
      </c>
      <c r="T3" s="8"/>
    </row>
    <row r="4" spans="1:20" ht="105" customHeight="1" thickTop="1" thickBot="1" x14ac:dyDescent="0.3">
      <c r="A4" s="10"/>
      <c r="B4" s="15" t="s">
        <v>33</v>
      </c>
      <c r="C4" s="14" t="s">
        <v>37</v>
      </c>
      <c r="D4" s="78" t="s">
        <v>31</v>
      </c>
      <c r="E4" s="57">
        <v>15511</v>
      </c>
      <c r="F4" s="57">
        <f>G4*1000</f>
        <v>1170000</v>
      </c>
      <c r="G4" s="57">
        <v>1170</v>
      </c>
      <c r="H4" s="14" t="s">
        <v>75</v>
      </c>
      <c r="I4" s="16" t="s">
        <v>76</v>
      </c>
      <c r="J4" s="39" t="s">
        <v>77</v>
      </c>
      <c r="K4" s="39" t="s">
        <v>78</v>
      </c>
      <c r="L4" s="39" t="s">
        <v>79</v>
      </c>
      <c r="M4" s="39" t="s">
        <v>80</v>
      </c>
      <c r="N4" s="39" t="s">
        <v>80</v>
      </c>
      <c r="O4" s="39" t="s">
        <v>81</v>
      </c>
      <c r="P4" s="39" t="s">
        <v>41</v>
      </c>
      <c r="Q4" s="39" t="s">
        <v>74</v>
      </c>
      <c r="R4" s="39"/>
      <c r="S4" s="55"/>
    </row>
    <row r="5" spans="1:20" ht="105" customHeight="1" thickTop="1" thickBot="1" x14ac:dyDescent="0.3">
      <c r="A5" s="9"/>
      <c r="B5" s="15" t="s">
        <v>33</v>
      </c>
      <c r="C5" s="14" t="s">
        <v>37</v>
      </c>
      <c r="D5" s="79" t="s">
        <v>19</v>
      </c>
      <c r="E5" s="58">
        <v>0.4</v>
      </c>
      <c r="F5" s="57">
        <f t="shared" ref="F5:F46" si="0">G5*1000</f>
        <v>308</v>
      </c>
      <c r="G5" s="58">
        <v>0.308</v>
      </c>
      <c r="H5" s="22" t="s">
        <v>82</v>
      </c>
      <c r="I5" s="23" t="s">
        <v>83</v>
      </c>
      <c r="J5" s="39" t="s">
        <v>77</v>
      </c>
      <c r="K5" s="38" t="s">
        <v>84</v>
      </c>
      <c r="L5" s="38" t="s">
        <v>85</v>
      </c>
      <c r="M5" s="39" t="s">
        <v>80</v>
      </c>
      <c r="N5" s="39" t="s">
        <v>80</v>
      </c>
      <c r="O5" s="38" t="s">
        <v>86</v>
      </c>
      <c r="P5" s="38" t="s">
        <v>42</v>
      </c>
      <c r="Q5" s="39" t="s">
        <v>74</v>
      </c>
      <c r="R5" s="38"/>
      <c r="S5" s="40"/>
    </row>
    <row r="6" spans="1:20" ht="105" customHeight="1" thickTop="1" thickBot="1" x14ac:dyDescent="0.3">
      <c r="A6" s="9"/>
      <c r="B6" s="15" t="s">
        <v>33</v>
      </c>
      <c r="C6" s="14" t="s">
        <v>37</v>
      </c>
      <c r="D6" s="80" t="s">
        <v>20</v>
      </c>
      <c r="E6" s="67">
        <v>49</v>
      </c>
      <c r="F6" s="68">
        <f t="shared" si="0"/>
        <v>40000</v>
      </c>
      <c r="G6" s="67">
        <v>40</v>
      </c>
      <c r="H6" s="17" t="s">
        <v>87</v>
      </c>
      <c r="I6" s="24" t="s">
        <v>88</v>
      </c>
      <c r="J6" s="65" t="s">
        <v>77</v>
      </c>
      <c r="K6" s="65" t="s">
        <v>78</v>
      </c>
      <c r="L6" s="65" t="s">
        <v>89</v>
      </c>
      <c r="M6" s="65" t="s">
        <v>90</v>
      </c>
      <c r="N6" s="65" t="s">
        <v>91</v>
      </c>
      <c r="O6" s="65" t="s">
        <v>106</v>
      </c>
      <c r="P6" s="65" t="s">
        <v>45</v>
      </c>
      <c r="Q6" s="39" t="s">
        <v>74</v>
      </c>
      <c r="R6" s="65"/>
      <c r="S6" s="40"/>
    </row>
    <row r="7" spans="1:20" ht="105" customHeight="1" thickTop="1" thickBot="1" x14ac:dyDescent="0.3">
      <c r="A7" s="9"/>
      <c r="B7" s="15" t="s">
        <v>34</v>
      </c>
      <c r="C7" s="14" t="s">
        <v>40</v>
      </c>
      <c r="D7" s="79" t="s">
        <v>21</v>
      </c>
      <c r="E7" s="58">
        <v>420</v>
      </c>
      <c r="F7" s="57">
        <f t="shared" si="0"/>
        <v>120000</v>
      </c>
      <c r="G7" s="58">
        <v>120</v>
      </c>
      <c r="H7" s="21" t="s">
        <v>92</v>
      </c>
      <c r="I7" s="23" t="s">
        <v>183</v>
      </c>
      <c r="J7" s="38" t="s">
        <v>93</v>
      </c>
      <c r="K7" s="38" t="s">
        <v>94</v>
      </c>
      <c r="L7" s="64" t="s">
        <v>96</v>
      </c>
      <c r="M7" s="38" t="s">
        <v>95</v>
      </c>
      <c r="N7" s="64" t="s">
        <v>95</v>
      </c>
      <c r="O7" s="64" t="s">
        <v>95</v>
      </c>
      <c r="P7" s="38" t="s">
        <v>46</v>
      </c>
      <c r="Q7" s="39" t="s">
        <v>74</v>
      </c>
      <c r="R7" s="38"/>
      <c r="S7" s="40"/>
    </row>
    <row r="8" spans="1:20" ht="105" customHeight="1" thickTop="1" thickBot="1" x14ac:dyDescent="0.3">
      <c r="A8" s="9"/>
      <c r="B8" s="15" t="s">
        <v>34</v>
      </c>
      <c r="C8" s="14" t="s">
        <v>40</v>
      </c>
      <c r="D8" s="79" t="s">
        <v>22</v>
      </c>
      <c r="E8" s="58">
        <v>420</v>
      </c>
      <c r="F8" s="57">
        <f t="shared" si="0"/>
        <v>2340000</v>
      </c>
      <c r="G8" s="58">
        <v>2340</v>
      </c>
      <c r="H8" s="21" t="s">
        <v>92</v>
      </c>
      <c r="I8" s="24" t="s">
        <v>183</v>
      </c>
      <c r="J8" s="38" t="s">
        <v>93</v>
      </c>
      <c r="K8" s="38" t="s">
        <v>94</v>
      </c>
      <c r="L8" s="38" t="s">
        <v>96</v>
      </c>
      <c r="M8" s="64" t="s">
        <v>95</v>
      </c>
      <c r="N8" s="64" t="s">
        <v>95</v>
      </c>
      <c r="O8" s="64" t="s">
        <v>95</v>
      </c>
      <c r="P8" s="56" t="s">
        <v>46</v>
      </c>
      <c r="Q8" s="39" t="s">
        <v>74</v>
      </c>
      <c r="R8" s="38"/>
      <c r="S8" s="40"/>
    </row>
    <row r="9" spans="1:20" ht="105" customHeight="1" thickTop="1" thickBot="1" x14ac:dyDescent="0.3">
      <c r="A9" s="9"/>
      <c r="B9" s="15" t="s">
        <v>34</v>
      </c>
      <c r="C9" s="14" t="s">
        <v>38</v>
      </c>
      <c r="D9" s="80" t="s">
        <v>98</v>
      </c>
      <c r="E9" s="67">
        <v>27</v>
      </c>
      <c r="F9" s="68">
        <f t="shared" si="0"/>
        <v>3000</v>
      </c>
      <c r="G9" s="67">
        <v>3</v>
      </c>
      <c r="H9" s="69" t="s">
        <v>97</v>
      </c>
      <c r="I9" s="24" t="s">
        <v>240</v>
      </c>
      <c r="J9" s="65" t="s">
        <v>93</v>
      </c>
      <c r="K9" s="65" t="s">
        <v>104</v>
      </c>
      <c r="L9" s="65" t="s">
        <v>241</v>
      </c>
      <c r="M9" s="65" t="s">
        <v>243</v>
      </c>
      <c r="N9" s="65" t="s">
        <v>105</v>
      </c>
      <c r="O9" s="65" t="s">
        <v>244</v>
      </c>
      <c r="P9" s="65" t="s">
        <v>47</v>
      </c>
      <c r="Q9" s="39" t="s">
        <v>74</v>
      </c>
      <c r="R9" s="65"/>
      <c r="S9" s="40"/>
    </row>
    <row r="10" spans="1:20" ht="105" customHeight="1" thickTop="1" thickBot="1" x14ac:dyDescent="0.3">
      <c r="A10" s="9"/>
      <c r="B10" s="15" t="s">
        <v>34</v>
      </c>
      <c r="C10" s="14" t="s">
        <v>38</v>
      </c>
      <c r="D10" s="80" t="s">
        <v>99</v>
      </c>
      <c r="E10" s="67">
        <v>300</v>
      </c>
      <c r="F10" s="68">
        <f t="shared" si="0"/>
        <v>25000</v>
      </c>
      <c r="G10" s="67">
        <v>25</v>
      </c>
      <c r="H10" s="21" t="s">
        <v>100</v>
      </c>
      <c r="I10" s="24" t="s">
        <v>242</v>
      </c>
      <c r="J10" s="65" t="s">
        <v>93</v>
      </c>
      <c r="K10" s="65" t="s">
        <v>104</v>
      </c>
      <c r="L10" s="65" t="s">
        <v>216</v>
      </c>
      <c r="M10" s="65" t="s">
        <v>243</v>
      </c>
      <c r="N10" s="65" t="s">
        <v>105</v>
      </c>
      <c r="O10" s="65" t="s">
        <v>245</v>
      </c>
      <c r="P10" s="65" t="s">
        <v>47</v>
      </c>
      <c r="Q10" s="39" t="s">
        <v>74</v>
      </c>
      <c r="R10" s="65"/>
      <c r="S10" s="40"/>
    </row>
    <row r="11" spans="1:20" ht="105" customHeight="1" thickTop="1" thickBot="1" x14ac:dyDescent="0.3">
      <c r="A11" s="9"/>
      <c r="B11" s="15" t="s">
        <v>34</v>
      </c>
      <c r="C11" s="14" t="s">
        <v>38</v>
      </c>
      <c r="D11" s="80" t="s">
        <v>113</v>
      </c>
      <c r="E11" s="67">
        <v>192</v>
      </c>
      <c r="F11" s="68">
        <f t="shared" si="0"/>
        <v>16000</v>
      </c>
      <c r="G11" s="67">
        <v>16</v>
      </c>
      <c r="H11" s="21" t="s">
        <v>101</v>
      </c>
      <c r="I11" s="24" t="s">
        <v>240</v>
      </c>
      <c r="J11" s="65" t="s">
        <v>93</v>
      </c>
      <c r="K11" s="65" t="s">
        <v>102</v>
      </c>
      <c r="L11" s="65" t="s">
        <v>216</v>
      </c>
      <c r="M11" s="65" t="s">
        <v>243</v>
      </c>
      <c r="N11" s="65" t="s">
        <v>105</v>
      </c>
      <c r="O11" s="65" t="s">
        <v>244</v>
      </c>
      <c r="P11" s="65" t="s">
        <v>47</v>
      </c>
      <c r="Q11" s="39" t="s">
        <v>74</v>
      </c>
      <c r="R11" s="65"/>
      <c r="S11" s="40"/>
      <c r="T11" s="43"/>
    </row>
    <row r="12" spans="1:20" ht="105" customHeight="1" thickTop="1" thickBot="1" x14ac:dyDescent="0.3">
      <c r="A12" s="9"/>
      <c r="B12" s="15" t="s">
        <v>34</v>
      </c>
      <c r="C12" s="14" t="s">
        <v>38</v>
      </c>
      <c r="D12" s="80" t="s">
        <v>114</v>
      </c>
      <c r="E12" s="67">
        <v>24</v>
      </c>
      <c r="F12" s="68">
        <f t="shared" si="0"/>
        <v>4000</v>
      </c>
      <c r="G12" s="67">
        <v>4</v>
      </c>
      <c r="H12" s="21" t="s">
        <v>103</v>
      </c>
      <c r="I12" s="23" t="s">
        <v>152</v>
      </c>
      <c r="J12" s="65" t="s">
        <v>93</v>
      </c>
      <c r="K12" s="65" t="s">
        <v>104</v>
      </c>
      <c r="L12" s="65" t="s">
        <v>216</v>
      </c>
      <c r="M12" s="65" t="s">
        <v>246</v>
      </c>
      <c r="N12" s="65" t="s">
        <v>105</v>
      </c>
      <c r="O12" s="65" t="s">
        <v>247</v>
      </c>
      <c r="P12" s="65" t="s">
        <v>47</v>
      </c>
      <c r="Q12" s="39" t="s">
        <v>74</v>
      </c>
      <c r="R12" s="65"/>
      <c r="S12" s="40"/>
      <c r="T12" s="43"/>
    </row>
    <row r="13" spans="1:20" ht="105" customHeight="1" thickTop="1" thickBot="1" x14ac:dyDescent="0.3">
      <c r="A13" s="9"/>
      <c r="B13" s="15" t="s">
        <v>34</v>
      </c>
      <c r="C13" s="14" t="s">
        <v>38</v>
      </c>
      <c r="D13" s="80" t="s">
        <v>23</v>
      </c>
      <c r="E13" s="67">
        <v>27</v>
      </c>
      <c r="F13" s="68">
        <f t="shared" si="0"/>
        <v>2000</v>
      </c>
      <c r="G13" s="67">
        <v>2</v>
      </c>
      <c r="H13" s="18" t="s">
        <v>108</v>
      </c>
      <c r="I13" s="23" t="s">
        <v>107</v>
      </c>
      <c r="J13" s="65" t="s">
        <v>93</v>
      </c>
      <c r="K13" s="65" t="s">
        <v>78</v>
      </c>
      <c r="L13" s="65" t="s">
        <v>216</v>
      </c>
      <c r="M13" s="65" t="s">
        <v>272</v>
      </c>
      <c r="N13" s="65" t="s">
        <v>105</v>
      </c>
      <c r="O13" s="65" t="s">
        <v>248</v>
      </c>
      <c r="P13" s="65" t="s">
        <v>47</v>
      </c>
      <c r="Q13" s="39" t="s">
        <v>74</v>
      </c>
      <c r="R13" s="65"/>
      <c r="S13" s="40"/>
    </row>
    <row r="14" spans="1:20" ht="105" customHeight="1" thickTop="1" thickBot="1" x14ac:dyDescent="0.3">
      <c r="A14" s="9"/>
      <c r="B14" s="15" t="s">
        <v>34</v>
      </c>
      <c r="C14" s="14" t="s">
        <v>38</v>
      </c>
      <c r="D14" s="80" t="s">
        <v>116</v>
      </c>
      <c r="E14" s="67">
        <v>36</v>
      </c>
      <c r="F14" s="68">
        <f t="shared" si="0"/>
        <v>3000</v>
      </c>
      <c r="G14" s="67">
        <v>3</v>
      </c>
      <c r="H14" s="21" t="s">
        <v>109</v>
      </c>
      <c r="I14" s="23" t="s">
        <v>249</v>
      </c>
      <c r="J14" s="65" t="s">
        <v>93</v>
      </c>
      <c r="K14" s="65" t="s">
        <v>78</v>
      </c>
      <c r="L14" s="65" t="s">
        <v>216</v>
      </c>
      <c r="M14" s="65" t="s">
        <v>250</v>
      </c>
      <c r="N14" s="65" t="s">
        <v>105</v>
      </c>
      <c r="O14" s="65" t="s">
        <v>251</v>
      </c>
      <c r="P14" s="65" t="s">
        <v>47</v>
      </c>
      <c r="Q14" s="39" t="s">
        <v>74</v>
      </c>
      <c r="R14" s="65"/>
      <c r="S14" s="40"/>
    </row>
    <row r="15" spans="1:20" ht="105" customHeight="1" thickTop="1" thickBot="1" x14ac:dyDescent="0.3">
      <c r="A15" s="9"/>
      <c r="B15" s="15" t="s">
        <v>34</v>
      </c>
      <c r="C15" s="14" t="s">
        <v>38</v>
      </c>
      <c r="D15" s="80" t="s">
        <v>115</v>
      </c>
      <c r="E15" s="67">
        <v>4800</v>
      </c>
      <c r="F15" s="68">
        <f t="shared" si="0"/>
        <v>400000</v>
      </c>
      <c r="G15" s="67">
        <v>400</v>
      </c>
      <c r="H15" s="21" t="s">
        <v>253</v>
      </c>
      <c r="I15" s="23" t="s">
        <v>252</v>
      </c>
      <c r="J15" s="65" t="s">
        <v>93</v>
      </c>
      <c r="K15" s="65" t="s">
        <v>78</v>
      </c>
      <c r="L15" s="65" t="s">
        <v>112</v>
      </c>
      <c r="M15" s="65" t="s">
        <v>110</v>
      </c>
      <c r="N15" s="65" t="s">
        <v>111</v>
      </c>
      <c r="O15" s="65" t="s">
        <v>111</v>
      </c>
      <c r="P15" s="65" t="s">
        <v>47</v>
      </c>
      <c r="Q15" s="39" t="s">
        <v>74</v>
      </c>
      <c r="R15" s="65"/>
      <c r="S15" s="40"/>
    </row>
    <row r="16" spans="1:20" ht="192" customHeight="1" thickTop="1" thickBot="1" x14ac:dyDescent="0.3">
      <c r="A16" s="9"/>
      <c r="B16" s="15" t="s">
        <v>34</v>
      </c>
      <c r="C16" s="14" t="s">
        <v>38</v>
      </c>
      <c r="D16" s="80" t="s">
        <v>117</v>
      </c>
      <c r="E16" s="67">
        <v>144</v>
      </c>
      <c r="F16" s="68">
        <f t="shared" si="0"/>
        <v>12000</v>
      </c>
      <c r="G16" s="67">
        <v>12</v>
      </c>
      <c r="H16" s="21" t="s">
        <v>118</v>
      </c>
      <c r="I16" s="23" t="s">
        <v>119</v>
      </c>
      <c r="J16" s="65" t="s">
        <v>93</v>
      </c>
      <c r="K16" s="65" t="s">
        <v>78</v>
      </c>
      <c r="L16" s="65" t="s">
        <v>120</v>
      </c>
      <c r="M16" s="65" t="s">
        <v>276</v>
      </c>
      <c r="N16" s="65" t="s">
        <v>95</v>
      </c>
      <c r="O16" s="65"/>
      <c r="P16" s="65" t="s">
        <v>47</v>
      </c>
      <c r="Q16" s="39" t="s">
        <v>74</v>
      </c>
      <c r="R16" s="65" t="s">
        <v>277</v>
      </c>
      <c r="S16" s="40"/>
    </row>
    <row r="17" spans="1:19" ht="105" customHeight="1" thickTop="1" thickBot="1" x14ac:dyDescent="0.3">
      <c r="A17" s="9"/>
      <c r="B17" s="15" t="s">
        <v>34</v>
      </c>
      <c r="C17" s="14" t="s">
        <v>38</v>
      </c>
      <c r="D17" s="79" t="s">
        <v>121</v>
      </c>
      <c r="E17" s="58">
        <v>48</v>
      </c>
      <c r="F17" s="57">
        <f t="shared" si="0"/>
        <v>4000</v>
      </c>
      <c r="G17" s="58">
        <v>4</v>
      </c>
      <c r="H17" s="21" t="s">
        <v>255</v>
      </c>
      <c r="I17" s="23" t="s">
        <v>254</v>
      </c>
      <c r="J17" s="38" t="s">
        <v>93</v>
      </c>
      <c r="K17" s="65" t="s">
        <v>104</v>
      </c>
      <c r="L17" s="65" t="s">
        <v>120</v>
      </c>
      <c r="M17" s="65" t="s">
        <v>256</v>
      </c>
      <c r="N17" s="65" t="s">
        <v>95</v>
      </c>
      <c r="O17" s="38" t="s">
        <v>95</v>
      </c>
      <c r="P17" s="56" t="s">
        <v>47</v>
      </c>
      <c r="Q17" s="39" t="s">
        <v>74</v>
      </c>
      <c r="R17" s="38"/>
      <c r="S17" s="40"/>
    </row>
    <row r="18" spans="1:19" ht="105" customHeight="1" thickTop="1" thickBot="1" x14ac:dyDescent="0.3">
      <c r="A18" s="9"/>
      <c r="B18" s="15" t="s">
        <v>34</v>
      </c>
      <c r="C18" s="14" t="s">
        <v>38</v>
      </c>
      <c r="D18" s="80" t="s">
        <v>122</v>
      </c>
      <c r="E18" s="67">
        <v>24</v>
      </c>
      <c r="F18" s="68">
        <f t="shared" si="0"/>
        <v>2000</v>
      </c>
      <c r="G18" s="67">
        <v>2</v>
      </c>
      <c r="H18" s="21" t="s">
        <v>258</v>
      </c>
      <c r="I18" s="23" t="s">
        <v>257</v>
      </c>
      <c r="J18" s="65" t="s">
        <v>93</v>
      </c>
      <c r="K18" s="65" t="s">
        <v>104</v>
      </c>
      <c r="L18" s="65" t="s">
        <v>120</v>
      </c>
      <c r="M18" s="65" t="s">
        <v>95</v>
      </c>
      <c r="N18" s="65" t="s">
        <v>95</v>
      </c>
      <c r="O18" s="65" t="s">
        <v>95</v>
      </c>
      <c r="P18" s="65" t="s">
        <v>47</v>
      </c>
      <c r="Q18" s="39" t="s">
        <v>74</v>
      </c>
      <c r="R18" s="65"/>
      <c r="S18" s="40"/>
    </row>
    <row r="19" spans="1:19" ht="105" customHeight="1" thickTop="1" thickBot="1" x14ac:dyDescent="0.3">
      <c r="A19" s="9"/>
      <c r="B19" s="15" t="s">
        <v>34</v>
      </c>
      <c r="C19" s="14" t="s">
        <v>37</v>
      </c>
      <c r="D19" s="80" t="s">
        <v>129</v>
      </c>
      <c r="E19" s="67">
        <v>238.04</v>
      </c>
      <c r="F19" s="68">
        <f t="shared" si="0"/>
        <v>24200</v>
      </c>
      <c r="G19" s="67">
        <v>24.2</v>
      </c>
      <c r="H19" s="21" t="s">
        <v>123</v>
      </c>
      <c r="I19" s="23" t="s">
        <v>124</v>
      </c>
      <c r="J19" s="65" t="s">
        <v>77</v>
      </c>
      <c r="K19" s="65" t="s">
        <v>128</v>
      </c>
      <c r="L19" s="65" t="s">
        <v>125</v>
      </c>
      <c r="M19" s="65" t="s">
        <v>126</v>
      </c>
      <c r="N19" s="65" t="s">
        <v>126</v>
      </c>
      <c r="O19" s="65" t="s">
        <v>127</v>
      </c>
      <c r="P19" s="39" t="s">
        <v>41</v>
      </c>
      <c r="Q19" s="39" t="s">
        <v>74</v>
      </c>
      <c r="R19" s="65"/>
      <c r="S19" s="40"/>
    </row>
    <row r="20" spans="1:19" ht="180" customHeight="1" thickTop="1" thickBot="1" x14ac:dyDescent="0.3">
      <c r="A20" s="9"/>
      <c r="B20" s="15" t="s">
        <v>34</v>
      </c>
      <c r="C20" s="14" t="s">
        <v>43</v>
      </c>
      <c r="D20" s="80" t="s">
        <v>24</v>
      </c>
      <c r="E20" s="67">
        <v>0.2</v>
      </c>
      <c r="F20" s="68">
        <f t="shared" si="0"/>
        <v>0</v>
      </c>
      <c r="G20" s="67"/>
      <c r="H20" s="21" t="s">
        <v>130</v>
      </c>
      <c r="I20" s="23" t="s">
        <v>131</v>
      </c>
      <c r="J20" s="65" t="s">
        <v>93</v>
      </c>
      <c r="K20" s="65" t="s">
        <v>78</v>
      </c>
      <c r="L20" s="65" t="s">
        <v>136</v>
      </c>
      <c r="M20" s="65" t="s">
        <v>132</v>
      </c>
      <c r="N20" s="65" t="s">
        <v>133</v>
      </c>
      <c r="O20" s="65" t="s">
        <v>134</v>
      </c>
      <c r="P20" s="65" t="s">
        <v>46</v>
      </c>
      <c r="Q20" s="39" t="s">
        <v>74</v>
      </c>
      <c r="R20" s="65" t="s">
        <v>277</v>
      </c>
      <c r="S20" s="40"/>
    </row>
    <row r="21" spans="1:19" ht="105" customHeight="1" thickTop="1" thickBot="1" x14ac:dyDescent="0.3">
      <c r="A21" s="9"/>
      <c r="B21" s="15" t="s">
        <v>34</v>
      </c>
      <c r="C21" s="14" t="s">
        <v>43</v>
      </c>
      <c r="D21" s="80" t="s">
        <v>145</v>
      </c>
      <c r="E21" s="67">
        <v>1.65</v>
      </c>
      <c r="F21" s="68">
        <f t="shared" si="0"/>
        <v>240</v>
      </c>
      <c r="G21" s="67">
        <v>0.24</v>
      </c>
      <c r="H21" s="21" t="s">
        <v>135</v>
      </c>
      <c r="I21" s="24" t="s">
        <v>259</v>
      </c>
      <c r="J21" s="65" t="s">
        <v>93</v>
      </c>
      <c r="K21" s="65" t="s">
        <v>78</v>
      </c>
      <c r="L21" s="65" t="s">
        <v>136</v>
      </c>
      <c r="M21" s="65" t="s">
        <v>137</v>
      </c>
      <c r="N21" s="65" t="s">
        <v>138</v>
      </c>
      <c r="O21" s="65" t="s">
        <v>138</v>
      </c>
      <c r="P21" s="65" t="s">
        <v>46</v>
      </c>
      <c r="Q21" s="39" t="s">
        <v>74</v>
      </c>
      <c r="R21" s="65"/>
      <c r="S21" s="40"/>
    </row>
    <row r="22" spans="1:19" ht="105" customHeight="1" thickTop="1" thickBot="1" x14ac:dyDescent="0.3">
      <c r="A22" s="9"/>
      <c r="B22" s="15" t="s">
        <v>34</v>
      </c>
      <c r="C22" s="14" t="s">
        <v>43</v>
      </c>
      <c r="D22" s="80" t="s">
        <v>144</v>
      </c>
      <c r="E22" s="67">
        <v>93.44</v>
      </c>
      <c r="F22" s="68">
        <f t="shared" si="0"/>
        <v>10900</v>
      </c>
      <c r="G22" s="67">
        <v>10.9</v>
      </c>
      <c r="H22" s="21" t="s">
        <v>140</v>
      </c>
      <c r="I22" s="23" t="s">
        <v>139</v>
      </c>
      <c r="J22" s="65" t="s">
        <v>93</v>
      </c>
      <c r="K22" s="65" t="s">
        <v>78</v>
      </c>
      <c r="L22" s="65" t="s">
        <v>187</v>
      </c>
      <c r="M22" s="65" t="s">
        <v>143</v>
      </c>
      <c r="N22" s="65" t="s">
        <v>141</v>
      </c>
      <c r="O22" s="65" t="s">
        <v>142</v>
      </c>
      <c r="P22" s="65" t="s">
        <v>46</v>
      </c>
      <c r="Q22" s="39" t="s">
        <v>74</v>
      </c>
      <c r="R22" s="65"/>
      <c r="S22" s="40"/>
    </row>
    <row r="23" spans="1:19" ht="105" customHeight="1" thickTop="1" thickBot="1" x14ac:dyDescent="0.3">
      <c r="A23" s="9"/>
      <c r="B23" s="15" t="s">
        <v>34</v>
      </c>
      <c r="C23" s="14" t="s">
        <v>43</v>
      </c>
      <c r="D23" s="80" t="s">
        <v>146</v>
      </c>
      <c r="E23" s="67">
        <v>60.86</v>
      </c>
      <c r="F23" s="68">
        <f t="shared" si="0"/>
        <v>6650</v>
      </c>
      <c r="G23" s="67">
        <v>6.65</v>
      </c>
      <c r="H23" s="46" t="s">
        <v>147</v>
      </c>
      <c r="I23" s="23" t="s">
        <v>148</v>
      </c>
      <c r="J23" s="65" t="s">
        <v>93</v>
      </c>
      <c r="K23" s="65" t="s">
        <v>78</v>
      </c>
      <c r="L23" s="65" t="s">
        <v>260</v>
      </c>
      <c r="M23" s="65" t="s">
        <v>149</v>
      </c>
      <c r="N23" s="65" t="s">
        <v>141</v>
      </c>
      <c r="O23" s="65" t="s">
        <v>150</v>
      </c>
      <c r="P23" s="65" t="s">
        <v>46</v>
      </c>
      <c r="Q23" s="39" t="s">
        <v>74</v>
      </c>
      <c r="R23" s="65"/>
      <c r="S23" s="40"/>
    </row>
    <row r="24" spans="1:19" ht="218.25" thickTop="1" thickBot="1" x14ac:dyDescent="0.3">
      <c r="A24" s="9"/>
      <c r="B24" s="15" t="s">
        <v>34</v>
      </c>
      <c r="C24" s="14" t="s">
        <v>43</v>
      </c>
      <c r="D24" s="80" t="s">
        <v>151</v>
      </c>
      <c r="E24" s="67">
        <v>0.4</v>
      </c>
      <c r="F24" s="68">
        <f t="shared" si="0"/>
        <v>1100</v>
      </c>
      <c r="G24" s="67">
        <v>1.1000000000000001</v>
      </c>
      <c r="H24" s="4" t="s">
        <v>123</v>
      </c>
      <c r="I24" s="23" t="s">
        <v>153</v>
      </c>
      <c r="J24" s="65" t="s">
        <v>77</v>
      </c>
      <c r="K24" s="65" t="s">
        <v>78</v>
      </c>
      <c r="L24" s="65" t="s">
        <v>260</v>
      </c>
      <c r="M24" s="65" t="s">
        <v>154</v>
      </c>
      <c r="N24" s="65" t="s">
        <v>155</v>
      </c>
      <c r="O24" s="65" t="s">
        <v>156</v>
      </c>
      <c r="P24" s="65" t="s">
        <v>46</v>
      </c>
      <c r="Q24" s="39" t="s">
        <v>74</v>
      </c>
      <c r="R24" s="65"/>
      <c r="S24" s="40"/>
    </row>
    <row r="25" spans="1:19" ht="141.75" thickTop="1" thickBot="1" x14ac:dyDescent="0.3">
      <c r="A25" s="9"/>
      <c r="B25" s="15" t="s">
        <v>34</v>
      </c>
      <c r="C25" s="14" t="s">
        <v>43</v>
      </c>
      <c r="D25" s="80" t="s">
        <v>157</v>
      </c>
      <c r="E25" s="67">
        <v>1.8</v>
      </c>
      <c r="F25" s="68">
        <f t="shared" si="0"/>
        <v>0</v>
      </c>
      <c r="G25" s="67">
        <v>0</v>
      </c>
      <c r="H25" s="21" t="s">
        <v>158</v>
      </c>
      <c r="I25" s="26" t="s">
        <v>159</v>
      </c>
      <c r="J25" s="65" t="s">
        <v>93</v>
      </c>
      <c r="K25" s="65" t="s">
        <v>78</v>
      </c>
      <c r="L25" s="65" t="s">
        <v>260</v>
      </c>
      <c r="M25" s="65" t="s">
        <v>160</v>
      </c>
      <c r="N25" s="65" t="s">
        <v>161</v>
      </c>
      <c r="O25" s="65" t="s">
        <v>162</v>
      </c>
      <c r="P25" s="65" t="s">
        <v>46</v>
      </c>
      <c r="Q25" s="39" t="s">
        <v>74</v>
      </c>
      <c r="R25" s="65"/>
      <c r="S25" s="40"/>
    </row>
    <row r="26" spans="1:19" ht="105" customHeight="1" thickTop="1" thickBot="1" x14ac:dyDescent="0.3">
      <c r="A26" s="9"/>
      <c r="B26" s="15" t="s">
        <v>34</v>
      </c>
      <c r="C26" s="14" t="s">
        <v>40</v>
      </c>
      <c r="D26" s="80" t="s">
        <v>163</v>
      </c>
      <c r="E26" s="67">
        <v>684</v>
      </c>
      <c r="F26" s="68">
        <f t="shared" si="0"/>
        <v>144000</v>
      </c>
      <c r="G26" s="67">
        <v>144</v>
      </c>
      <c r="H26" s="21" t="s">
        <v>164</v>
      </c>
      <c r="I26" s="23" t="s">
        <v>165</v>
      </c>
      <c r="J26" s="65" t="s">
        <v>93</v>
      </c>
      <c r="K26" s="65" t="s">
        <v>94</v>
      </c>
      <c r="L26" s="65" t="s">
        <v>260</v>
      </c>
      <c r="M26" s="65" t="s">
        <v>166</v>
      </c>
      <c r="N26" s="65" t="s">
        <v>167</v>
      </c>
      <c r="O26" s="65" t="s">
        <v>168</v>
      </c>
      <c r="P26" s="65" t="s">
        <v>46</v>
      </c>
      <c r="Q26" s="39" t="s">
        <v>74</v>
      </c>
      <c r="R26" s="65"/>
      <c r="S26" s="40"/>
    </row>
    <row r="27" spans="1:19" ht="105" customHeight="1" thickTop="1" thickBot="1" x14ac:dyDescent="0.3">
      <c r="A27" s="9"/>
      <c r="B27" s="15" t="s">
        <v>34</v>
      </c>
      <c r="C27" s="14" t="s">
        <v>40</v>
      </c>
      <c r="D27" s="80" t="s">
        <v>169</v>
      </c>
      <c r="E27" s="67">
        <v>552</v>
      </c>
      <c r="F27" s="68">
        <f t="shared" si="0"/>
        <v>71000</v>
      </c>
      <c r="G27" s="67">
        <v>71</v>
      </c>
      <c r="H27" s="21" t="s">
        <v>171</v>
      </c>
      <c r="I27" s="23" t="s">
        <v>170</v>
      </c>
      <c r="J27" s="65" t="s">
        <v>93</v>
      </c>
      <c r="K27" s="65" t="s">
        <v>172</v>
      </c>
      <c r="L27" s="65" t="s">
        <v>260</v>
      </c>
      <c r="M27" s="65" t="s">
        <v>166</v>
      </c>
      <c r="N27" s="65" t="s">
        <v>167</v>
      </c>
      <c r="O27" s="65" t="s">
        <v>173</v>
      </c>
      <c r="P27" s="65" t="s">
        <v>46</v>
      </c>
      <c r="Q27" s="39" t="s">
        <v>74</v>
      </c>
      <c r="R27" s="65"/>
      <c r="S27" s="40"/>
    </row>
    <row r="28" spans="1:19" ht="282" thickTop="1" thickBot="1" x14ac:dyDescent="0.3">
      <c r="A28" s="9"/>
      <c r="B28" s="15" t="s">
        <v>34</v>
      </c>
      <c r="C28" s="14" t="s">
        <v>40</v>
      </c>
      <c r="D28" s="80" t="s">
        <v>174</v>
      </c>
      <c r="E28" s="67">
        <v>2100</v>
      </c>
      <c r="F28" s="68">
        <f t="shared" si="0"/>
        <v>250000</v>
      </c>
      <c r="G28" s="67">
        <v>250</v>
      </c>
      <c r="H28" s="17" t="s">
        <v>175</v>
      </c>
      <c r="I28" s="23" t="s">
        <v>261</v>
      </c>
      <c r="J28" s="65" t="s">
        <v>93</v>
      </c>
      <c r="K28" s="65" t="s">
        <v>176</v>
      </c>
      <c r="L28" s="65" t="s">
        <v>177</v>
      </c>
      <c r="M28" s="65" t="s">
        <v>178</v>
      </c>
      <c r="N28" s="65" t="s">
        <v>95</v>
      </c>
      <c r="O28" s="65" t="s">
        <v>95</v>
      </c>
      <c r="P28" s="65" t="s">
        <v>46</v>
      </c>
      <c r="Q28" s="39" t="s">
        <v>74</v>
      </c>
      <c r="R28" s="65"/>
      <c r="S28" s="40"/>
    </row>
    <row r="29" spans="1:19" ht="105" customHeight="1" thickTop="1" thickBot="1" x14ac:dyDescent="0.3">
      <c r="A29" s="9"/>
      <c r="B29" s="15" t="s">
        <v>34</v>
      </c>
      <c r="C29" s="14" t="s">
        <v>40</v>
      </c>
      <c r="D29" s="80" t="s">
        <v>180</v>
      </c>
      <c r="E29" s="67">
        <v>25</v>
      </c>
      <c r="F29" s="68">
        <f t="shared" si="0"/>
        <v>50000</v>
      </c>
      <c r="G29" s="67">
        <v>50</v>
      </c>
      <c r="H29" s="21" t="s">
        <v>179</v>
      </c>
      <c r="I29" s="23" t="s">
        <v>262</v>
      </c>
      <c r="J29" s="65" t="s">
        <v>93</v>
      </c>
      <c r="K29" s="65" t="s">
        <v>176</v>
      </c>
      <c r="L29" s="65" t="s">
        <v>177</v>
      </c>
      <c r="M29" s="44" t="s">
        <v>95</v>
      </c>
      <c r="N29" s="65" t="s">
        <v>95</v>
      </c>
      <c r="O29" s="65" t="s">
        <v>95</v>
      </c>
      <c r="P29" s="65" t="s">
        <v>46</v>
      </c>
      <c r="Q29" s="39" t="s">
        <v>74</v>
      </c>
      <c r="R29" s="65"/>
      <c r="S29" s="40"/>
    </row>
    <row r="30" spans="1:19" ht="105" customHeight="1" thickTop="1" thickBot="1" x14ac:dyDescent="0.3">
      <c r="A30" s="9"/>
      <c r="B30" s="15" t="s">
        <v>34</v>
      </c>
      <c r="C30" s="14" t="s">
        <v>40</v>
      </c>
      <c r="D30" s="80" t="s">
        <v>181</v>
      </c>
      <c r="E30" s="67">
        <v>0.11</v>
      </c>
      <c r="F30" s="68">
        <f t="shared" si="0"/>
        <v>0</v>
      </c>
      <c r="G30" s="67">
        <v>0</v>
      </c>
      <c r="H30" s="21" t="s">
        <v>182</v>
      </c>
      <c r="I30" s="23" t="s">
        <v>184</v>
      </c>
      <c r="J30" s="65" t="s">
        <v>77</v>
      </c>
      <c r="K30" s="65" t="s">
        <v>185</v>
      </c>
      <c r="L30" s="65" t="s">
        <v>186</v>
      </c>
      <c r="M30" s="44" t="s">
        <v>187</v>
      </c>
      <c r="N30" s="65" t="s">
        <v>187</v>
      </c>
      <c r="O30" s="65" t="s">
        <v>187</v>
      </c>
      <c r="P30" s="65" t="s">
        <v>46</v>
      </c>
      <c r="Q30" s="39" t="s">
        <v>74</v>
      </c>
      <c r="R30" s="65"/>
      <c r="S30" s="40"/>
    </row>
    <row r="31" spans="1:19" ht="105" customHeight="1" thickTop="1" thickBot="1" x14ac:dyDescent="0.3">
      <c r="A31" s="9"/>
      <c r="B31" s="15" t="s">
        <v>34</v>
      </c>
      <c r="C31" s="14" t="s">
        <v>40</v>
      </c>
      <c r="D31" s="80" t="s">
        <v>191</v>
      </c>
      <c r="E31" s="67">
        <v>0.02</v>
      </c>
      <c r="F31" s="68">
        <f t="shared" si="0"/>
        <v>10</v>
      </c>
      <c r="G31" s="67">
        <v>0.01</v>
      </c>
      <c r="H31" s="21" t="s">
        <v>188</v>
      </c>
      <c r="I31" s="23" t="s">
        <v>194</v>
      </c>
      <c r="J31" s="65" t="s">
        <v>77</v>
      </c>
      <c r="K31" s="65" t="s">
        <v>185</v>
      </c>
      <c r="L31" s="65" t="s">
        <v>189</v>
      </c>
      <c r="M31" s="65" t="s">
        <v>190</v>
      </c>
      <c r="N31" s="65" t="s">
        <v>190</v>
      </c>
      <c r="O31" s="65" t="s">
        <v>190</v>
      </c>
      <c r="P31" s="65" t="s">
        <v>46</v>
      </c>
      <c r="Q31" s="39" t="s">
        <v>74</v>
      </c>
      <c r="R31" s="65"/>
      <c r="S31" s="40"/>
    </row>
    <row r="32" spans="1:19" ht="103.5" thickTop="1" thickBot="1" x14ac:dyDescent="0.3">
      <c r="A32" s="9"/>
      <c r="B32" s="15" t="s">
        <v>34</v>
      </c>
      <c r="C32" s="14" t="s">
        <v>40</v>
      </c>
      <c r="D32" s="80" t="s">
        <v>192</v>
      </c>
      <c r="E32" s="67">
        <v>0.14000000000000001</v>
      </c>
      <c r="F32" s="68">
        <f t="shared" si="0"/>
        <v>20</v>
      </c>
      <c r="G32" s="67">
        <v>0.02</v>
      </c>
      <c r="H32" s="21" t="s">
        <v>193</v>
      </c>
      <c r="I32" s="23" t="s">
        <v>263</v>
      </c>
      <c r="J32" s="65" t="s">
        <v>77</v>
      </c>
      <c r="K32" s="65" t="s">
        <v>185</v>
      </c>
      <c r="L32" s="65" t="s">
        <v>195</v>
      </c>
      <c r="M32" s="65" t="s">
        <v>196</v>
      </c>
      <c r="N32" s="65" t="s">
        <v>197</v>
      </c>
      <c r="O32" s="65" t="s">
        <v>198</v>
      </c>
      <c r="P32" s="65" t="s">
        <v>46</v>
      </c>
      <c r="Q32" s="39" t="s">
        <v>74</v>
      </c>
      <c r="R32" s="65"/>
      <c r="S32" s="40"/>
    </row>
    <row r="33" spans="1:19" ht="105" customHeight="1" thickTop="1" thickBot="1" x14ac:dyDescent="0.3">
      <c r="A33" s="9"/>
      <c r="B33" s="15" t="s">
        <v>34</v>
      </c>
      <c r="C33" s="14" t="s">
        <v>40</v>
      </c>
      <c r="D33" s="80" t="s">
        <v>199</v>
      </c>
      <c r="E33" s="67">
        <v>0.19</v>
      </c>
      <c r="F33" s="68">
        <f t="shared" si="0"/>
        <v>30</v>
      </c>
      <c r="G33" s="67">
        <v>0.03</v>
      </c>
      <c r="H33" s="21" t="s">
        <v>201</v>
      </c>
      <c r="I33" s="23" t="s">
        <v>194</v>
      </c>
      <c r="J33" s="65" t="s">
        <v>77</v>
      </c>
      <c r="K33" s="65" t="s">
        <v>185</v>
      </c>
      <c r="L33" s="65" t="s">
        <v>202</v>
      </c>
      <c r="M33" s="65" t="s">
        <v>196</v>
      </c>
      <c r="N33" s="65" t="s">
        <v>203</v>
      </c>
      <c r="O33" s="65" t="s">
        <v>198</v>
      </c>
      <c r="P33" s="65" t="s">
        <v>46</v>
      </c>
      <c r="Q33" s="39" t="s">
        <v>74</v>
      </c>
      <c r="R33" s="65"/>
      <c r="S33" s="40"/>
    </row>
    <row r="34" spans="1:19" ht="105" customHeight="1" thickTop="1" thickBot="1" x14ac:dyDescent="0.3">
      <c r="A34" s="9"/>
      <c r="B34" s="15" t="s">
        <v>34</v>
      </c>
      <c r="C34" s="14" t="s">
        <v>40</v>
      </c>
      <c r="D34" s="80" t="s">
        <v>200</v>
      </c>
      <c r="E34" s="67">
        <v>0.01</v>
      </c>
      <c r="F34" s="68">
        <f t="shared" si="0"/>
        <v>20</v>
      </c>
      <c r="G34" s="67">
        <v>0.02</v>
      </c>
      <c r="H34" s="21" t="s">
        <v>201</v>
      </c>
      <c r="I34" s="23" t="s">
        <v>263</v>
      </c>
      <c r="J34" s="65" t="s">
        <v>77</v>
      </c>
      <c r="K34" s="65" t="s">
        <v>185</v>
      </c>
      <c r="L34" s="65" t="s">
        <v>195</v>
      </c>
      <c r="M34" s="65" t="s">
        <v>196</v>
      </c>
      <c r="N34" s="65" t="s">
        <v>197</v>
      </c>
      <c r="O34" s="65" t="s">
        <v>198</v>
      </c>
      <c r="P34" s="65" t="s">
        <v>46</v>
      </c>
      <c r="Q34" s="39" t="s">
        <v>74</v>
      </c>
      <c r="R34" s="65"/>
      <c r="S34" s="40"/>
    </row>
    <row r="35" spans="1:19" ht="105" customHeight="1" thickTop="1" thickBot="1" x14ac:dyDescent="0.3">
      <c r="A35" s="9"/>
      <c r="B35" s="15" t="s">
        <v>34</v>
      </c>
      <c r="C35" s="14" t="s">
        <v>40</v>
      </c>
      <c r="D35" s="80" t="s">
        <v>25</v>
      </c>
      <c r="E35" s="67">
        <v>0.5</v>
      </c>
      <c r="F35" s="68">
        <f t="shared" si="0"/>
        <v>50</v>
      </c>
      <c r="G35" s="67">
        <v>0.05</v>
      </c>
      <c r="H35" s="21" t="s">
        <v>204</v>
      </c>
      <c r="I35" s="23" t="s">
        <v>205</v>
      </c>
      <c r="J35" s="65" t="s">
        <v>264</v>
      </c>
      <c r="K35" s="65" t="s">
        <v>78</v>
      </c>
      <c r="L35" s="65" t="s">
        <v>206</v>
      </c>
      <c r="M35" s="65" t="s">
        <v>190</v>
      </c>
      <c r="N35" s="65" t="s">
        <v>207</v>
      </c>
      <c r="O35" s="65" t="s">
        <v>190</v>
      </c>
      <c r="P35" s="65" t="s">
        <v>46</v>
      </c>
      <c r="Q35" s="39" t="s">
        <v>74</v>
      </c>
      <c r="R35" s="65"/>
      <c r="S35" s="40"/>
    </row>
    <row r="36" spans="1:19" ht="105" customHeight="1" thickTop="1" thickBot="1" x14ac:dyDescent="0.3">
      <c r="A36" s="9"/>
      <c r="B36" s="15" t="s">
        <v>34</v>
      </c>
      <c r="C36" s="14" t="s">
        <v>37</v>
      </c>
      <c r="D36" s="80" t="s">
        <v>208</v>
      </c>
      <c r="E36" s="67">
        <v>2.54</v>
      </c>
      <c r="F36" s="68">
        <f t="shared" si="0"/>
        <v>300</v>
      </c>
      <c r="G36" s="67">
        <v>0.3</v>
      </c>
      <c r="H36" s="21" t="s">
        <v>209</v>
      </c>
      <c r="I36" s="23" t="s">
        <v>265</v>
      </c>
      <c r="J36" s="65" t="s">
        <v>93</v>
      </c>
      <c r="K36" s="65" t="s">
        <v>176</v>
      </c>
      <c r="L36" s="65" t="s">
        <v>266</v>
      </c>
      <c r="M36" s="44" t="s">
        <v>211</v>
      </c>
      <c r="N36" s="65" t="s">
        <v>210</v>
      </c>
      <c r="O36" s="65" t="s">
        <v>212</v>
      </c>
      <c r="P36" s="65" t="s">
        <v>46</v>
      </c>
      <c r="Q36" s="39" t="s">
        <v>74</v>
      </c>
      <c r="R36" s="65"/>
      <c r="S36" s="40"/>
    </row>
    <row r="37" spans="1:19" ht="105" customHeight="1" thickTop="1" thickBot="1" x14ac:dyDescent="0.3">
      <c r="A37" s="9"/>
      <c r="B37" s="15" t="s">
        <v>34</v>
      </c>
      <c r="C37" s="14" t="s">
        <v>37</v>
      </c>
      <c r="D37" s="80" t="s">
        <v>26</v>
      </c>
      <c r="E37" s="67">
        <v>11.2</v>
      </c>
      <c r="F37" s="68">
        <f t="shared" si="0"/>
        <v>500</v>
      </c>
      <c r="G37" s="67">
        <v>0.5</v>
      </c>
      <c r="H37" s="18" t="s">
        <v>213</v>
      </c>
      <c r="I37" s="23" t="s">
        <v>214</v>
      </c>
      <c r="J37" s="65" t="s">
        <v>93</v>
      </c>
      <c r="K37" s="65" t="s">
        <v>215</v>
      </c>
      <c r="L37" s="65" t="s">
        <v>216</v>
      </c>
      <c r="M37" s="65" t="s">
        <v>267</v>
      </c>
      <c r="N37" s="65" t="s">
        <v>217</v>
      </c>
      <c r="O37" s="65" t="s">
        <v>95</v>
      </c>
      <c r="P37" s="65" t="s">
        <v>46</v>
      </c>
      <c r="Q37" s="39" t="s">
        <v>74</v>
      </c>
      <c r="R37" s="65"/>
      <c r="S37" s="40"/>
    </row>
    <row r="38" spans="1:19" ht="105" customHeight="1" thickTop="1" thickBot="1" x14ac:dyDescent="0.3">
      <c r="A38" s="9"/>
      <c r="B38" s="15" t="s">
        <v>34</v>
      </c>
      <c r="C38" s="14" t="s">
        <v>37</v>
      </c>
      <c r="D38" s="80" t="s">
        <v>218</v>
      </c>
      <c r="E38" s="67">
        <v>0.02</v>
      </c>
      <c r="F38" s="68">
        <f t="shared" si="0"/>
        <v>40</v>
      </c>
      <c r="G38" s="67">
        <v>0.04</v>
      </c>
      <c r="H38" s="21" t="s">
        <v>219</v>
      </c>
      <c r="I38" s="66" t="s">
        <v>220</v>
      </c>
      <c r="J38" s="65" t="s">
        <v>93</v>
      </c>
      <c r="K38" s="65" t="s">
        <v>185</v>
      </c>
      <c r="L38" s="65" t="s">
        <v>260</v>
      </c>
      <c r="M38" s="65" t="s">
        <v>221</v>
      </c>
      <c r="N38" s="65" t="s">
        <v>222</v>
      </c>
      <c r="O38" s="65" t="s">
        <v>222</v>
      </c>
      <c r="P38" s="65" t="s">
        <v>46</v>
      </c>
      <c r="Q38" s="39" t="s">
        <v>74</v>
      </c>
      <c r="R38" s="65"/>
      <c r="S38" s="40"/>
    </row>
    <row r="39" spans="1:19" ht="105" customHeight="1" thickTop="1" thickBot="1" x14ac:dyDescent="0.3">
      <c r="A39" s="9"/>
      <c r="B39" s="15" t="s">
        <v>34</v>
      </c>
      <c r="C39" s="14" t="s">
        <v>37</v>
      </c>
      <c r="D39" s="80" t="s">
        <v>223</v>
      </c>
      <c r="E39" s="67">
        <v>1.8</v>
      </c>
      <c r="F39" s="68">
        <f t="shared" si="0"/>
        <v>0</v>
      </c>
      <c r="G39" s="67">
        <v>0</v>
      </c>
      <c r="H39" s="21" t="s">
        <v>224</v>
      </c>
      <c r="I39" s="26" t="s">
        <v>225</v>
      </c>
      <c r="J39" s="65" t="s">
        <v>93</v>
      </c>
      <c r="K39" s="65" t="s">
        <v>128</v>
      </c>
      <c r="L39" s="65" t="s">
        <v>260</v>
      </c>
      <c r="M39" s="65" t="s">
        <v>221</v>
      </c>
      <c r="N39" s="65" t="s">
        <v>268</v>
      </c>
      <c r="O39" s="65" t="s">
        <v>226</v>
      </c>
      <c r="P39" s="65" t="s">
        <v>46</v>
      </c>
      <c r="Q39" s="39" t="s">
        <v>74</v>
      </c>
      <c r="R39" s="65"/>
      <c r="S39" s="40"/>
    </row>
    <row r="40" spans="1:19" s="6" customFormat="1" ht="105" customHeight="1" thickTop="1" thickBot="1" x14ac:dyDescent="0.3">
      <c r="A40" s="70"/>
      <c r="B40" s="71" t="s">
        <v>34</v>
      </c>
      <c r="C40" s="14" t="s">
        <v>37</v>
      </c>
      <c r="D40" s="80" t="s">
        <v>228</v>
      </c>
      <c r="E40" s="75">
        <v>9.5</v>
      </c>
      <c r="F40" s="76">
        <f t="shared" si="0"/>
        <v>1000</v>
      </c>
      <c r="G40" s="75">
        <v>1</v>
      </c>
      <c r="H40" s="17" t="s">
        <v>227</v>
      </c>
      <c r="I40" s="19" t="s">
        <v>225</v>
      </c>
      <c r="J40" s="72" t="s">
        <v>93</v>
      </c>
      <c r="K40" s="72" t="s">
        <v>128</v>
      </c>
      <c r="L40" s="65" t="s">
        <v>260</v>
      </c>
      <c r="M40" s="72" t="s">
        <v>222</v>
      </c>
      <c r="N40" s="72" t="s">
        <v>222</v>
      </c>
      <c r="O40" s="72" t="s">
        <v>222</v>
      </c>
      <c r="P40" s="72" t="s">
        <v>46</v>
      </c>
      <c r="Q40" s="73" t="s">
        <v>74</v>
      </c>
      <c r="R40" s="72"/>
      <c r="S40" s="74"/>
    </row>
    <row r="41" spans="1:19" ht="105" customHeight="1" thickTop="1" thickBot="1" x14ac:dyDescent="0.3">
      <c r="A41" s="9"/>
      <c r="B41" s="15" t="s">
        <v>34</v>
      </c>
      <c r="C41" s="14" t="s">
        <v>37</v>
      </c>
      <c r="D41" s="80" t="s">
        <v>229</v>
      </c>
      <c r="E41" s="67">
        <v>4</v>
      </c>
      <c r="F41" s="68">
        <f t="shared" si="0"/>
        <v>5000</v>
      </c>
      <c r="G41" s="67">
        <v>5</v>
      </c>
      <c r="H41" s="18" t="s">
        <v>230</v>
      </c>
      <c r="I41" s="26"/>
      <c r="J41" s="65"/>
      <c r="K41" s="65"/>
      <c r="L41" s="65"/>
      <c r="M41" s="65"/>
      <c r="N41" s="65"/>
      <c r="O41" s="65"/>
      <c r="P41" s="65" t="s">
        <v>46</v>
      </c>
      <c r="Q41" s="39" t="s">
        <v>74</v>
      </c>
      <c r="R41" s="65"/>
      <c r="S41" s="40"/>
    </row>
    <row r="42" spans="1:19" ht="105" customHeight="1" thickTop="1" thickBot="1" x14ac:dyDescent="0.3">
      <c r="A42" s="9"/>
      <c r="B42" s="15" t="s">
        <v>34</v>
      </c>
      <c r="C42" s="14" t="s">
        <v>37</v>
      </c>
      <c r="D42" s="80" t="s">
        <v>275</v>
      </c>
      <c r="E42" s="67">
        <v>40480</v>
      </c>
      <c r="F42" s="68">
        <f t="shared" si="0"/>
        <v>1760000</v>
      </c>
      <c r="G42" s="67">
        <v>1760</v>
      </c>
      <c r="H42" s="21" t="s">
        <v>231</v>
      </c>
      <c r="I42" s="23" t="s">
        <v>269</v>
      </c>
      <c r="J42" s="65" t="s">
        <v>93</v>
      </c>
      <c r="K42" s="65" t="s">
        <v>104</v>
      </c>
      <c r="L42" s="65" t="s">
        <v>216</v>
      </c>
      <c r="M42" s="65" t="s">
        <v>270</v>
      </c>
      <c r="N42" s="65" t="s">
        <v>105</v>
      </c>
      <c r="O42" s="65" t="s">
        <v>232</v>
      </c>
      <c r="P42" s="65" t="s">
        <v>46</v>
      </c>
      <c r="Q42" s="39" t="s">
        <v>74</v>
      </c>
      <c r="R42" s="65"/>
      <c r="S42" s="40"/>
    </row>
    <row r="43" spans="1:19" ht="105" customHeight="1" thickTop="1" thickBot="1" x14ac:dyDescent="0.3">
      <c r="A43" s="9"/>
      <c r="B43" s="15" t="s">
        <v>33</v>
      </c>
      <c r="C43" s="14" t="s">
        <v>44</v>
      </c>
      <c r="D43" s="80" t="s">
        <v>27</v>
      </c>
      <c r="E43" s="67">
        <v>8.9999999999999993E-3</v>
      </c>
      <c r="F43" s="68">
        <f t="shared" si="0"/>
        <v>2</v>
      </c>
      <c r="G43" s="67">
        <v>2E-3</v>
      </c>
      <c r="H43" s="21" t="s">
        <v>234</v>
      </c>
      <c r="I43" s="23" t="s">
        <v>271</v>
      </c>
      <c r="J43" s="65" t="s">
        <v>93</v>
      </c>
      <c r="K43" s="65" t="s">
        <v>78</v>
      </c>
      <c r="L43" s="65" t="s">
        <v>233</v>
      </c>
      <c r="M43" s="65" t="s">
        <v>233</v>
      </c>
      <c r="N43" s="65" t="s">
        <v>233</v>
      </c>
      <c r="O43" s="65" t="s">
        <v>233</v>
      </c>
      <c r="P43" s="65" t="s">
        <v>47</v>
      </c>
      <c r="Q43" s="39" t="s">
        <v>74</v>
      </c>
      <c r="R43" s="65"/>
      <c r="S43" s="40"/>
    </row>
    <row r="44" spans="1:19" ht="105" customHeight="1" thickTop="1" thickBot="1" x14ac:dyDescent="0.3">
      <c r="A44" s="9"/>
      <c r="B44" s="15" t="s">
        <v>33</v>
      </c>
      <c r="C44" s="14" t="s">
        <v>44</v>
      </c>
      <c r="D44" s="80" t="s">
        <v>28</v>
      </c>
      <c r="E44" s="67">
        <v>0.1</v>
      </c>
      <c r="F44" s="68">
        <f t="shared" si="0"/>
        <v>50</v>
      </c>
      <c r="G44" s="67">
        <v>0.05</v>
      </c>
      <c r="H44" s="46" t="s">
        <v>235</v>
      </c>
      <c r="I44" s="23" t="s">
        <v>236</v>
      </c>
      <c r="J44" s="65" t="s">
        <v>77</v>
      </c>
      <c r="K44" s="65" t="s">
        <v>185</v>
      </c>
      <c r="L44" s="65" t="s">
        <v>237</v>
      </c>
      <c r="M44" s="65" t="s">
        <v>187</v>
      </c>
      <c r="N44" s="65" t="s">
        <v>187</v>
      </c>
      <c r="O44" s="65" t="s">
        <v>187</v>
      </c>
      <c r="P44" s="65" t="s">
        <v>47</v>
      </c>
      <c r="Q44" s="39" t="s">
        <v>74</v>
      </c>
      <c r="R44" s="65"/>
      <c r="S44" s="40"/>
    </row>
    <row r="45" spans="1:19" ht="105" customHeight="1" thickTop="1" thickBot="1" x14ac:dyDescent="0.3">
      <c r="A45" s="9"/>
      <c r="B45" s="15" t="s">
        <v>33</v>
      </c>
      <c r="C45" s="14" t="s">
        <v>44</v>
      </c>
      <c r="D45" s="80" t="s">
        <v>29</v>
      </c>
      <c r="E45" s="67">
        <v>0.5</v>
      </c>
      <c r="F45" s="68">
        <f t="shared" si="0"/>
        <v>125</v>
      </c>
      <c r="G45" s="67">
        <v>0.125</v>
      </c>
      <c r="H45" s="21" t="s">
        <v>235</v>
      </c>
      <c r="I45" s="23" t="s">
        <v>236</v>
      </c>
      <c r="J45" s="65" t="s">
        <v>77</v>
      </c>
      <c r="K45" s="65" t="s">
        <v>187</v>
      </c>
      <c r="L45" s="65" t="s">
        <v>238</v>
      </c>
      <c r="M45" s="65" t="s">
        <v>187</v>
      </c>
      <c r="N45" s="65" t="s">
        <v>187</v>
      </c>
      <c r="O45" s="65" t="s">
        <v>187</v>
      </c>
      <c r="P45" s="65" t="s">
        <v>47</v>
      </c>
      <c r="Q45" s="39" t="s">
        <v>74</v>
      </c>
      <c r="R45" s="65"/>
      <c r="S45" s="40"/>
    </row>
    <row r="46" spans="1:19" ht="105" customHeight="1" thickTop="1" thickBot="1" x14ac:dyDescent="0.3">
      <c r="A46" s="9"/>
      <c r="B46" s="15" t="s">
        <v>33</v>
      </c>
      <c r="C46" s="14" t="s">
        <v>44</v>
      </c>
      <c r="D46" s="80" t="s">
        <v>30</v>
      </c>
      <c r="E46" s="67">
        <v>8.0000000000000002E-3</v>
      </c>
      <c r="F46" s="68">
        <f t="shared" si="0"/>
        <v>1</v>
      </c>
      <c r="G46" s="67">
        <v>1E-3</v>
      </c>
      <c r="H46" s="21" t="s">
        <v>108</v>
      </c>
      <c r="I46" s="23" t="s">
        <v>273</v>
      </c>
      <c r="J46" s="65" t="s">
        <v>93</v>
      </c>
      <c r="K46" s="65" t="s">
        <v>78</v>
      </c>
      <c r="L46" s="65" t="s">
        <v>239</v>
      </c>
      <c r="M46" s="65" t="s">
        <v>187</v>
      </c>
      <c r="N46" s="65" t="s">
        <v>187</v>
      </c>
      <c r="O46" s="65" t="s">
        <v>187</v>
      </c>
      <c r="P46" s="65" t="s">
        <v>47</v>
      </c>
      <c r="Q46" s="39" t="s">
        <v>74</v>
      </c>
      <c r="R46" s="65"/>
      <c r="S46" s="40"/>
    </row>
    <row r="47" spans="1:19" ht="105" customHeight="1" thickTop="1" thickBot="1" x14ac:dyDescent="0.3">
      <c r="A47" s="9"/>
      <c r="B47" s="15" t="s">
        <v>35</v>
      </c>
      <c r="C47" s="14" t="s">
        <v>39</v>
      </c>
      <c r="D47" s="81" t="s">
        <v>48</v>
      </c>
      <c r="E47" s="60" t="s">
        <v>49</v>
      </c>
      <c r="F47" s="60">
        <v>116.848</v>
      </c>
      <c r="G47" s="21"/>
      <c r="H47" s="77" t="s">
        <v>274</v>
      </c>
      <c r="I47" s="77" t="s">
        <v>274</v>
      </c>
      <c r="J47" s="77" t="s">
        <v>274</v>
      </c>
      <c r="K47" s="77" t="s">
        <v>274</v>
      </c>
      <c r="L47" s="77" t="s">
        <v>274</v>
      </c>
      <c r="M47" s="77" t="s">
        <v>274</v>
      </c>
      <c r="N47" s="77" t="s">
        <v>274</v>
      </c>
      <c r="O47" s="77" t="s">
        <v>274</v>
      </c>
      <c r="P47" s="38" t="s">
        <v>69</v>
      </c>
      <c r="Q47" s="39" t="s">
        <v>74</v>
      </c>
      <c r="R47" s="38"/>
      <c r="S47" s="40"/>
    </row>
    <row r="48" spans="1:19" ht="105" customHeight="1" thickTop="1" thickBot="1" x14ac:dyDescent="0.3">
      <c r="A48" s="9"/>
      <c r="B48" s="15" t="s">
        <v>35</v>
      </c>
      <c r="C48" s="14" t="s">
        <v>39</v>
      </c>
      <c r="D48" s="82" t="s">
        <v>50</v>
      </c>
      <c r="E48" s="61" t="s">
        <v>51</v>
      </c>
      <c r="F48" s="61">
        <v>474.48</v>
      </c>
      <c r="G48" s="21"/>
      <c r="H48" s="77" t="s">
        <v>274</v>
      </c>
      <c r="I48" s="77" t="s">
        <v>274</v>
      </c>
      <c r="J48" s="77" t="s">
        <v>274</v>
      </c>
      <c r="K48" s="77" t="s">
        <v>274</v>
      </c>
      <c r="L48" s="77" t="s">
        <v>274</v>
      </c>
      <c r="M48" s="77" t="s">
        <v>274</v>
      </c>
      <c r="N48" s="77" t="s">
        <v>274</v>
      </c>
      <c r="O48" s="77" t="s">
        <v>274</v>
      </c>
      <c r="P48" s="56" t="s">
        <v>70</v>
      </c>
      <c r="Q48" s="39" t="s">
        <v>74</v>
      </c>
      <c r="R48" s="38"/>
      <c r="S48" s="40"/>
    </row>
    <row r="49" spans="1:19" ht="105" customHeight="1" thickTop="1" thickBot="1" x14ac:dyDescent="0.3">
      <c r="A49" s="9"/>
      <c r="B49" s="15" t="s">
        <v>35</v>
      </c>
      <c r="C49" s="14" t="s">
        <v>39</v>
      </c>
      <c r="D49" s="82" t="s">
        <v>52</v>
      </c>
      <c r="E49" s="61" t="s">
        <v>53</v>
      </c>
      <c r="F49" s="61">
        <v>4.1210000000000004</v>
      </c>
      <c r="G49" s="21"/>
      <c r="H49" s="77" t="s">
        <v>274</v>
      </c>
      <c r="I49" s="77" t="s">
        <v>274</v>
      </c>
      <c r="J49" s="77" t="s">
        <v>274</v>
      </c>
      <c r="K49" s="77" t="s">
        <v>274</v>
      </c>
      <c r="L49" s="77" t="s">
        <v>274</v>
      </c>
      <c r="M49" s="77" t="s">
        <v>274</v>
      </c>
      <c r="N49" s="77" t="s">
        <v>274</v>
      </c>
      <c r="O49" s="77" t="s">
        <v>274</v>
      </c>
      <c r="P49" s="38" t="s">
        <v>71</v>
      </c>
      <c r="Q49" s="39" t="s">
        <v>74</v>
      </c>
      <c r="R49" s="38"/>
      <c r="S49" s="40"/>
    </row>
    <row r="50" spans="1:19" ht="105" customHeight="1" thickTop="1" thickBot="1" x14ac:dyDescent="0.3">
      <c r="A50" s="9"/>
      <c r="B50" s="15" t="s">
        <v>35</v>
      </c>
      <c r="C50" s="14" t="s">
        <v>39</v>
      </c>
      <c r="D50" s="82" t="s">
        <v>54</v>
      </c>
      <c r="E50" s="61" t="s">
        <v>53</v>
      </c>
      <c r="F50" s="61">
        <v>9.6943000000000001</v>
      </c>
      <c r="G50" s="21"/>
      <c r="H50" s="77" t="s">
        <v>274</v>
      </c>
      <c r="I50" s="77" t="s">
        <v>274</v>
      </c>
      <c r="J50" s="77" t="s">
        <v>274</v>
      </c>
      <c r="K50" s="77" t="s">
        <v>274</v>
      </c>
      <c r="L50" s="77" t="s">
        <v>274</v>
      </c>
      <c r="M50" s="77" t="s">
        <v>274</v>
      </c>
      <c r="N50" s="77" t="s">
        <v>274</v>
      </c>
      <c r="O50" s="77" t="s">
        <v>274</v>
      </c>
      <c r="P50" s="38" t="s">
        <v>72</v>
      </c>
      <c r="Q50" s="39" t="s">
        <v>74</v>
      </c>
      <c r="R50" s="38"/>
      <c r="S50" s="40"/>
    </row>
    <row r="51" spans="1:19" ht="105" customHeight="1" thickTop="1" thickBot="1" x14ac:dyDescent="0.3">
      <c r="A51" s="9"/>
      <c r="B51" s="15" t="s">
        <v>35</v>
      </c>
      <c r="C51" s="14" t="s">
        <v>39</v>
      </c>
      <c r="D51" s="82" t="s">
        <v>55</v>
      </c>
      <c r="E51" s="61" t="s">
        <v>40</v>
      </c>
      <c r="F51" s="61">
        <v>1.2150000000000001</v>
      </c>
      <c r="G51" s="21"/>
      <c r="H51" s="77" t="s">
        <v>274</v>
      </c>
      <c r="I51" s="77" t="s">
        <v>274</v>
      </c>
      <c r="J51" s="77" t="s">
        <v>274</v>
      </c>
      <c r="K51" s="77" t="s">
        <v>274</v>
      </c>
      <c r="L51" s="77" t="s">
        <v>274</v>
      </c>
      <c r="M51" s="77" t="s">
        <v>274</v>
      </c>
      <c r="N51" s="77" t="s">
        <v>274</v>
      </c>
      <c r="O51" s="77" t="s">
        <v>274</v>
      </c>
      <c r="P51" s="38" t="s">
        <v>71</v>
      </c>
      <c r="Q51" s="39" t="s">
        <v>74</v>
      </c>
      <c r="R51" s="38"/>
      <c r="S51" s="40"/>
    </row>
    <row r="52" spans="1:19" ht="105" customHeight="1" thickTop="1" thickBot="1" x14ac:dyDescent="0.3">
      <c r="A52" s="9"/>
      <c r="B52" s="15" t="s">
        <v>35</v>
      </c>
      <c r="C52" s="14" t="s">
        <v>39</v>
      </c>
      <c r="D52" s="82" t="s">
        <v>56</v>
      </c>
      <c r="E52" s="61" t="s">
        <v>57</v>
      </c>
      <c r="F52" s="61">
        <v>26.47</v>
      </c>
      <c r="G52" s="21"/>
      <c r="H52" s="77" t="s">
        <v>274</v>
      </c>
      <c r="I52" s="77" t="s">
        <v>274</v>
      </c>
      <c r="J52" s="77" t="s">
        <v>274</v>
      </c>
      <c r="K52" s="77" t="s">
        <v>274</v>
      </c>
      <c r="L52" s="77" t="s">
        <v>274</v>
      </c>
      <c r="M52" s="77" t="s">
        <v>274</v>
      </c>
      <c r="N52" s="77" t="s">
        <v>274</v>
      </c>
      <c r="O52" s="77" t="s">
        <v>274</v>
      </c>
      <c r="P52" s="38" t="s">
        <v>72</v>
      </c>
      <c r="Q52" s="39" t="s">
        <v>74</v>
      </c>
      <c r="R52" s="38"/>
      <c r="S52" s="40"/>
    </row>
    <row r="53" spans="1:19" ht="105" customHeight="1" thickTop="1" thickBot="1" x14ac:dyDescent="0.3">
      <c r="A53" s="9"/>
      <c r="B53" s="15" t="s">
        <v>35</v>
      </c>
      <c r="C53" s="14" t="s">
        <v>39</v>
      </c>
      <c r="D53" s="82" t="s">
        <v>58</v>
      </c>
      <c r="E53" s="61" t="s">
        <v>57</v>
      </c>
      <c r="F53" s="61">
        <v>22.74</v>
      </c>
      <c r="G53" s="21"/>
      <c r="H53" s="77" t="s">
        <v>274</v>
      </c>
      <c r="I53" s="77" t="s">
        <v>274</v>
      </c>
      <c r="J53" s="77" t="s">
        <v>274</v>
      </c>
      <c r="K53" s="77" t="s">
        <v>274</v>
      </c>
      <c r="L53" s="77" t="s">
        <v>274</v>
      </c>
      <c r="M53" s="77" t="s">
        <v>274</v>
      </c>
      <c r="N53" s="77" t="s">
        <v>274</v>
      </c>
      <c r="O53" s="77" t="s">
        <v>274</v>
      </c>
      <c r="P53" s="38" t="s">
        <v>71</v>
      </c>
      <c r="Q53" s="39" t="s">
        <v>74</v>
      </c>
      <c r="R53" s="38"/>
      <c r="S53" s="40"/>
    </row>
    <row r="54" spans="1:19" ht="105" customHeight="1" thickTop="1" thickBot="1" x14ac:dyDescent="0.3">
      <c r="A54" s="9"/>
      <c r="B54" s="15" t="s">
        <v>35</v>
      </c>
      <c r="C54" s="14" t="s">
        <v>39</v>
      </c>
      <c r="D54" s="82" t="s">
        <v>59</v>
      </c>
      <c r="E54" s="61" t="s">
        <v>60</v>
      </c>
      <c r="F54" s="61">
        <v>4.25</v>
      </c>
      <c r="G54" s="21"/>
      <c r="H54" s="77" t="s">
        <v>274</v>
      </c>
      <c r="I54" s="77" t="s">
        <v>274</v>
      </c>
      <c r="J54" s="77" t="s">
        <v>274</v>
      </c>
      <c r="K54" s="77" t="s">
        <v>274</v>
      </c>
      <c r="L54" s="77" t="s">
        <v>274</v>
      </c>
      <c r="M54" s="77" t="s">
        <v>274</v>
      </c>
      <c r="N54" s="77" t="s">
        <v>274</v>
      </c>
      <c r="O54" s="77" t="s">
        <v>274</v>
      </c>
      <c r="P54" s="38" t="s">
        <v>71</v>
      </c>
      <c r="Q54" s="39" t="s">
        <v>74</v>
      </c>
      <c r="R54" s="38"/>
      <c r="S54" s="40"/>
    </row>
    <row r="55" spans="1:19" ht="105" customHeight="1" thickTop="1" thickBot="1" x14ac:dyDescent="0.3">
      <c r="A55" s="9"/>
      <c r="B55" s="15" t="s">
        <v>35</v>
      </c>
      <c r="C55" s="14" t="s">
        <v>39</v>
      </c>
      <c r="D55" s="82" t="s">
        <v>61</v>
      </c>
      <c r="E55" s="61" t="s">
        <v>37</v>
      </c>
      <c r="F55" s="61">
        <v>0.13100000000000001</v>
      </c>
      <c r="G55" s="21"/>
      <c r="H55" s="77" t="s">
        <v>274</v>
      </c>
      <c r="I55" s="77" t="s">
        <v>274</v>
      </c>
      <c r="J55" s="77" t="s">
        <v>274</v>
      </c>
      <c r="K55" s="77" t="s">
        <v>274</v>
      </c>
      <c r="L55" s="77" t="s">
        <v>274</v>
      </c>
      <c r="M55" s="77" t="s">
        <v>274</v>
      </c>
      <c r="N55" s="77" t="s">
        <v>274</v>
      </c>
      <c r="O55" s="77" t="s">
        <v>274</v>
      </c>
      <c r="P55" s="38" t="s">
        <v>71</v>
      </c>
      <c r="Q55" s="39" t="s">
        <v>74</v>
      </c>
      <c r="R55" s="38"/>
      <c r="S55" s="40"/>
    </row>
    <row r="56" spans="1:19" ht="105" customHeight="1" thickTop="1" thickBot="1" x14ac:dyDescent="0.3">
      <c r="A56" s="9"/>
      <c r="B56" s="15" t="s">
        <v>35</v>
      </c>
      <c r="C56" s="14" t="s">
        <v>39</v>
      </c>
      <c r="D56" s="82" t="s">
        <v>62</v>
      </c>
      <c r="E56" s="61" t="s">
        <v>63</v>
      </c>
      <c r="F56" s="61">
        <v>16.099</v>
      </c>
      <c r="G56" s="21"/>
      <c r="H56" s="77" t="s">
        <v>274</v>
      </c>
      <c r="I56" s="77" t="s">
        <v>274</v>
      </c>
      <c r="J56" s="77" t="s">
        <v>274</v>
      </c>
      <c r="K56" s="77" t="s">
        <v>274</v>
      </c>
      <c r="L56" s="77" t="s">
        <v>274</v>
      </c>
      <c r="M56" s="77" t="s">
        <v>274</v>
      </c>
      <c r="N56" s="77" t="s">
        <v>274</v>
      </c>
      <c r="O56" s="77" t="s">
        <v>274</v>
      </c>
      <c r="P56" s="38" t="s">
        <v>71</v>
      </c>
      <c r="Q56" s="39" t="s">
        <v>74</v>
      </c>
      <c r="R56" s="38"/>
      <c r="S56" s="40"/>
    </row>
    <row r="57" spans="1:19" ht="105" customHeight="1" thickTop="1" thickBot="1" x14ac:dyDescent="0.3">
      <c r="A57" s="9"/>
      <c r="B57" s="15" t="s">
        <v>35</v>
      </c>
      <c r="C57" s="14" t="s">
        <v>39</v>
      </c>
      <c r="D57" s="82" t="s">
        <v>64</v>
      </c>
      <c r="E57" s="61" t="s">
        <v>40</v>
      </c>
      <c r="F57" s="61">
        <v>1.1919999999999999</v>
      </c>
      <c r="G57" s="21"/>
      <c r="H57" s="77" t="s">
        <v>274</v>
      </c>
      <c r="I57" s="77" t="s">
        <v>274</v>
      </c>
      <c r="J57" s="77" t="s">
        <v>274</v>
      </c>
      <c r="K57" s="77" t="s">
        <v>274</v>
      </c>
      <c r="L57" s="77" t="s">
        <v>274</v>
      </c>
      <c r="M57" s="77" t="s">
        <v>274</v>
      </c>
      <c r="N57" s="77" t="s">
        <v>274</v>
      </c>
      <c r="O57" s="77" t="s">
        <v>274</v>
      </c>
      <c r="P57" s="38" t="s">
        <v>71</v>
      </c>
      <c r="Q57" s="39" t="s">
        <v>74</v>
      </c>
      <c r="R57" s="38"/>
      <c r="S57" s="40"/>
    </row>
    <row r="58" spans="1:19" ht="105" customHeight="1" thickTop="1" thickBot="1" x14ac:dyDescent="0.3">
      <c r="A58" s="9"/>
      <c r="B58" s="15" t="s">
        <v>35</v>
      </c>
      <c r="C58" s="14" t="s">
        <v>39</v>
      </c>
      <c r="D58" s="82" t="s">
        <v>65</v>
      </c>
      <c r="E58" s="61" t="s">
        <v>40</v>
      </c>
      <c r="F58" s="61">
        <v>11.218999999999999</v>
      </c>
      <c r="G58" s="21"/>
      <c r="H58" s="77" t="s">
        <v>274</v>
      </c>
      <c r="I58" s="77" t="s">
        <v>274</v>
      </c>
      <c r="J58" s="77" t="s">
        <v>274</v>
      </c>
      <c r="K58" s="77" t="s">
        <v>274</v>
      </c>
      <c r="L58" s="77" t="s">
        <v>274</v>
      </c>
      <c r="M58" s="77" t="s">
        <v>274</v>
      </c>
      <c r="N58" s="77" t="s">
        <v>274</v>
      </c>
      <c r="O58" s="77" t="s">
        <v>274</v>
      </c>
      <c r="P58" s="56" t="s">
        <v>72</v>
      </c>
      <c r="Q58" s="39" t="s">
        <v>74</v>
      </c>
      <c r="R58" s="38"/>
      <c r="S58" s="40"/>
    </row>
    <row r="59" spans="1:19" ht="105" customHeight="1" thickTop="1" thickBot="1" x14ac:dyDescent="0.3">
      <c r="A59" s="9"/>
      <c r="B59" s="15" t="s">
        <v>35</v>
      </c>
      <c r="C59" s="14" t="s">
        <v>39</v>
      </c>
      <c r="D59" s="82" t="s">
        <v>66</v>
      </c>
      <c r="E59" s="61" t="s">
        <v>67</v>
      </c>
      <c r="F59" s="61">
        <v>8.0000000000000002E-3</v>
      </c>
      <c r="G59" s="21"/>
      <c r="H59" s="77" t="s">
        <v>274</v>
      </c>
      <c r="I59" s="77" t="s">
        <v>274</v>
      </c>
      <c r="J59" s="77" t="s">
        <v>274</v>
      </c>
      <c r="K59" s="77" t="s">
        <v>274</v>
      </c>
      <c r="L59" s="77" t="s">
        <v>274</v>
      </c>
      <c r="M59" s="77" t="s">
        <v>274</v>
      </c>
      <c r="N59" s="77" t="s">
        <v>274</v>
      </c>
      <c r="O59" s="77" t="s">
        <v>274</v>
      </c>
      <c r="P59" s="38" t="s">
        <v>73</v>
      </c>
      <c r="Q59" s="39" t="s">
        <v>74</v>
      </c>
      <c r="R59" s="38"/>
      <c r="S59" s="40"/>
    </row>
    <row r="60" spans="1:19" ht="105" customHeight="1" thickTop="1" thickBot="1" x14ac:dyDescent="0.3">
      <c r="A60" s="9"/>
      <c r="B60" s="15" t="s">
        <v>35</v>
      </c>
      <c r="C60" s="14" t="s">
        <v>39</v>
      </c>
      <c r="D60" s="83" t="s">
        <v>68</v>
      </c>
      <c r="E60" s="63" t="s">
        <v>40</v>
      </c>
      <c r="F60" s="62"/>
      <c r="G60" s="21"/>
      <c r="H60" s="77" t="s">
        <v>274</v>
      </c>
      <c r="I60" s="77" t="s">
        <v>274</v>
      </c>
      <c r="J60" s="77" t="s">
        <v>274</v>
      </c>
      <c r="K60" s="77" t="s">
        <v>274</v>
      </c>
      <c r="L60" s="77" t="s">
        <v>274</v>
      </c>
      <c r="M60" s="77" t="s">
        <v>274</v>
      </c>
      <c r="N60" s="77" t="s">
        <v>274</v>
      </c>
      <c r="O60" s="77" t="s">
        <v>274</v>
      </c>
      <c r="P60" s="56" t="s">
        <v>71</v>
      </c>
      <c r="Q60" s="39" t="s">
        <v>74</v>
      </c>
      <c r="R60" s="38"/>
      <c r="S60" s="40"/>
    </row>
    <row r="61" spans="1:19" ht="105" customHeight="1" thickTop="1" thickBot="1" x14ac:dyDescent="0.3">
      <c r="A61" s="9"/>
      <c r="B61" s="15"/>
      <c r="C61" s="17"/>
      <c r="D61" s="19"/>
      <c r="E61" s="20"/>
      <c r="F61" s="47"/>
      <c r="G61" s="21"/>
      <c r="H61" s="17"/>
      <c r="I61" s="23"/>
      <c r="J61" s="38"/>
      <c r="K61" s="38"/>
      <c r="L61" s="38"/>
      <c r="M61" s="38"/>
      <c r="N61" s="38"/>
      <c r="O61" s="38"/>
      <c r="P61" s="38"/>
      <c r="Q61" s="38"/>
      <c r="R61" s="38"/>
      <c r="S61" s="40"/>
    </row>
    <row r="62" spans="1:19" ht="105" customHeight="1" thickTop="1" thickBot="1" x14ac:dyDescent="0.3">
      <c r="A62" s="9"/>
      <c r="B62" s="15"/>
      <c r="C62" s="17"/>
      <c r="D62" s="19"/>
      <c r="E62" s="20"/>
      <c r="F62" s="47"/>
      <c r="G62" s="21"/>
      <c r="H62" s="30"/>
      <c r="I62" s="23"/>
      <c r="J62" s="38"/>
      <c r="K62" s="38"/>
      <c r="L62" s="38"/>
      <c r="M62" s="38"/>
      <c r="N62" s="38"/>
      <c r="O62" s="38"/>
      <c r="P62" s="38"/>
      <c r="Q62" s="38"/>
      <c r="R62" s="38"/>
      <c r="S62" s="40"/>
    </row>
    <row r="63" spans="1:19" ht="105" customHeight="1" thickTop="1" thickBot="1" x14ac:dyDescent="0.3">
      <c r="A63" s="9"/>
      <c r="B63" s="15"/>
      <c r="C63" s="17"/>
      <c r="D63" s="25"/>
      <c r="E63" s="29"/>
      <c r="F63" s="47"/>
      <c r="G63" s="21"/>
      <c r="H63" s="22"/>
      <c r="I63" s="23"/>
      <c r="J63" s="38"/>
      <c r="K63" s="38"/>
      <c r="L63" s="38"/>
      <c r="M63" s="38"/>
      <c r="N63" s="38"/>
      <c r="O63" s="38"/>
      <c r="P63" s="38"/>
      <c r="Q63" s="38"/>
      <c r="R63" s="38"/>
      <c r="S63" s="40"/>
    </row>
    <row r="64" spans="1:19" ht="105" customHeight="1" thickTop="1" thickBot="1" x14ac:dyDescent="0.3">
      <c r="A64" s="9"/>
      <c r="B64" s="15"/>
      <c r="C64" s="17"/>
      <c r="D64" s="25"/>
      <c r="E64" s="20"/>
      <c r="F64" s="47"/>
      <c r="G64" s="21"/>
      <c r="H64" s="31"/>
      <c r="I64" s="24"/>
      <c r="J64" s="38"/>
      <c r="K64" s="38"/>
      <c r="L64" s="38"/>
      <c r="M64" s="38"/>
      <c r="N64" s="38"/>
      <c r="O64" s="38"/>
      <c r="P64" s="38"/>
      <c r="Q64" s="38"/>
      <c r="R64" s="38"/>
      <c r="S64" s="40"/>
    </row>
    <row r="65" spans="1:19" ht="105" customHeight="1" thickTop="1" thickBot="1" x14ac:dyDescent="0.3">
      <c r="A65" s="9"/>
      <c r="B65" s="15"/>
      <c r="C65" s="17"/>
      <c r="D65" s="25"/>
      <c r="E65" s="28"/>
      <c r="F65" s="47"/>
      <c r="G65" s="21"/>
      <c r="H65" s="17"/>
      <c r="I65" s="23"/>
      <c r="J65" s="38"/>
      <c r="K65" s="38"/>
      <c r="L65" s="38"/>
      <c r="M65" s="38"/>
      <c r="N65" s="38"/>
      <c r="O65" s="38"/>
      <c r="P65" s="38"/>
      <c r="Q65" s="38"/>
      <c r="R65" s="38"/>
      <c r="S65" s="40"/>
    </row>
    <row r="66" spans="1:19" ht="105" customHeight="1" thickTop="1" thickBot="1" x14ac:dyDescent="0.3">
      <c r="A66" s="9"/>
      <c r="B66" s="15"/>
      <c r="C66" s="17"/>
      <c r="D66" s="25"/>
      <c r="E66" s="28"/>
      <c r="F66" s="47"/>
      <c r="G66" s="21"/>
      <c r="H66" s="17"/>
      <c r="I66" s="23"/>
      <c r="J66" s="38"/>
      <c r="K66" s="38"/>
      <c r="L66" s="38"/>
      <c r="M66" s="38"/>
      <c r="N66" s="38"/>
      <c r="O66" s="38"/>
      <c r="P66" s="38"/>
      <c r="Q66" s="38"/>
      <c r="R66" s="38"/>
      <c r="S66" s="40"/>
    </row>
    <row r="67" spans="1:19" ht="105" customHeight="1" thickTop="1" thickBot="1" x14ac:dyDescent="0.3">
      <c r="A67" s="9"/>
      <c r="B67" s="15"/>
      <c r="C67" s="17"/>
      <c r="D67" s="25"/>
      <c r="E67" s="29"/>
      <c r="F67" s="47"/>
      <c r="G67" s="21"/>
      <c r="H67" s="22"/>
      <c r="I67" s="23"/>
      <c r="J67" s="38"/>
      <c r="K67" s="38"/>
      <c r="L67" s="38"/>
      <c r="M67" s="38"/>
      <c r="N67" s="38"/>
      <c r="O67" s="38"/>
      <c r="P67" s="38"/>
      <c r="Q67" s="38"/>
      <c r="R67" s="38"/>
      <c r="S67" s="40"/>
    </row>
    <row r="68" spans="1:19" ht="105" customHeight="1" thickTop="1" thickBot="1" x14ac:dyDescent="0.3">
      <c r="A68" s="9"/>
      <c r="B68" s="15"/>
      <c r="C68" s="17"/>
      <c r="D68" s="19"/>
      <c r="E68" s="20"/>
      <c r="F68" s="47"/>
      <c r="G68" s="21"/>
      <c r="H68" s="32"/>
      <c r="I68" s="26"/>
      <c r="J68" s="38"/>
      <c r="K68" s="38"/>
      <c r="L68" s="38"/>
      <c r="M68" s="38"/>
      <c r="N68" s="38"/>
      <c r="O68" s="38"/>
      <c r="P68" s="38"/>
      <c r="Q68" s="38"/>
      <c r="R68" s="38"/>
      <c r="S68" s="40"/>
    </row>
    <row r="69" spans="1:19" ht="105" customHeight="1" thickTop="1" thickBot="1" x14ac:dyDescent="0.3">
      <c r="A69" s="9"/>
      <c r="B69" s="15"/>
      <c r="C69" s="17"/>
      <c r="D69" s="25"/>
      <c r="E69" s="20"/>
      <c r="F69" s="47"/>
      <c r="G69" s="21"/>
      <c r="H69" s="21"/>
      <c r="I69" s="26"/>
      <c r="J69" s="38"/>
      <c r="K69" s="38"/>
      <c r="L69" s="38"/>
      <c r="M69" s="44"/>
      <c r="N69" s="38"/>
      <c r="O69" s="38"/>
      <c r="P69" s="38"/>
      <c r="Q69" s="38"/>
      <c r="R69" s="38"/>
      <c r="S69" s="40"/>
    </row>
    <row r="70" spans="1:19" ht="105" customHeight="1" thickTop="1" thickBot="1" x14ac:dyDescent="0.3">
      <c r="A70" s="9"/>
      <c r="B70" s="15"/>
      <c r="C70" s="17"/>
      <c r="D70" s="19"/>
      <c r="E70" s="20"/>
      <c r="F70" s="47"/>
      <c r="G70" s="21"/>
      <c r="H70" s="18"/>
      <c r="I70" s="26"/>
      <c r="J70" s="38"/>
      <c r="K70" s="38"/>
      <c r="L70" s="38"/>
      <c r="M70" s="38"/>
      <c r="N70" s="38"/>
      <c r="O70" s="38"/>
      <c r="P70" s="38"/>
      <c r="Q70" s="38"/>
      <c r="R70" s="38"/>
      <c r="S70" s="40"/>
    </row>
    <row r="71" spans="1:19" ht="105" customHeight="1" thickTop="1" thickBot="1" x14ac:dyDescent="0.3">
      <c r="A71" s="9"/>
      <c r="B71" s="15"/>
      <c r="C71" s="17"/>
      <c r="D71" s="25"/>
      <c r="E71" s="29"/>
      <c r="F71" s="47"/>
      <c r="G71" s="21"/>
      <c r="H71" s="17"/>
      <c r="I71" s="23"/>
      <c r="J71" s="38"/>
      <c r="K71" s="38"/>
      <c r="L71" s="38"/>
      <c r="M71" s="38"/>
      <c r="N71" s="38"/>
      <c r="O71" s="38"/>
      <c r="P71" s="38"/>
      <c r="Q71" s="38"/>
      <c r="R71" s="38"/>
      <c r="S71" s="40"/>
    </row>
    <row r="72" spans="1:19" ht="105" customHeight="1" thickTop="1" thickBot="1" x14ac:dyDescent="0.3">
      <c r="A72" s="9"/>
      <c r="B72" s="15"/>
      <c r="C72" s="17"/>
      <c r="D72" s="19"/>
      <c r="E72" s="20"/>
      <c r="F72" s="47"/>
      <c r="G72" s="21"/>
      <c r="H72" s="32"/>
      <c r="I72" s="23"/>
      <c r="J72" s="38"/>
      <c r="K72" s="38"/>
      <c r="L72" s="38"/>
      <c r="M72" s="38"/>
      <c r="N72" s="38"/>
      <c r="O72" s="38"/>
      <c r="P72" s="38"/>
      <c r="Q72" s="38"/>
      <c r="R72" s="38"/>
      <c r="S72" s="40"/>
    </row>
    <row r="73" spans="1:19" ht="105" customHeight="1" thickTop="1" thickBot="1" x14ac:dyDescent="0.3">
      <c r="A73" s="9"/>
      <c r="B73" s="15"/>
      <c r="C73" s="17"/>
      <c r="D73" s="19"/>
      <c r="E73" s="20"/>
      <c r="F73" s="47"/>
      <c r="G73" s="21"/>
      <c r="H73" s="21"/>
      <c r="I73" s="23"/>
      <c r="J73" s="38"/>
      <c r="K73" s="38"/>
      <c r="L73" s="38"/>
      <c r="M73" s="38"/>
      <c r="N73" s="38"/>
      <c r="O73" s="38"/>
      <c r="P73" s="38"/>
      <c r="Q73" s="38"/>
      <c r="R73" s="38"/>
      <c r="S73" s="40"/>
    </row>
    <row r="74" spans="1:19" ht="105" customHeight="1" thickTop="1" thickBot="1" x14ac:dyDescent="0.3">
      <c r="A74" s="9"/>
      <c r="B74" s="15"/>
      <c r="C74" s="17"/>
      <c r="D74" s="25"/>
      <c r="E74" s="20"/>
      <c r="F74" s="47"/>
      <c r="G74" s="21"/>
      <c r="H74" s="21"/>
      <c r="I74" s="23"/>
      <c r="J74" s="38"/>
      <c r="K74" s="38"/>
      <c r="L74" s="38"/>
      <c r="M74" s="38"/>
      <c r="N74" s="38"/>
      <c r="O74" s="38"/>
      <c r="P74" s="38"/>
      <c r="Q74" s="38"/>
      <c r="R74" s="38"/>
      <c r="S74" s="40"/>
    </row>
    <row r="75" spans="1:19" ht="105" customHeight="1" thickTop="1" thickBot="1" x14ac:dyDescent="0.3">
      <c r="A75" s="9"/>
      <c r="B75" s="15"/>
      <c r="C75" s="17"/>
      <c r="D75" s="33"/>
      <c r="E75" s="20"/>
      <c r="F75" s="47"/>
      <c r="G75" s="21"/>
      <c r="H75" s="18"/>
      <c r="I75" s="23"/>
      <c r="J75" s="38"/>
      <c r="K75" s="38"/>
      <c r="L75" s="38"/>
      <c r="M75" s="38"/>
      <c r="N75" s="38"/>
      <c r="O75" s="38"/>
      <c r="P75" s="38"/>
      <c r="Q75" s="38"/>
      <c r="R75" s="38"/>
      <c r="S75" s="40"/>
    </row>
    <row r="76" spans="1:19" ht="105" customHeight="1" thickTop="1" thickBot="1" x14ac:dyDescent="0.3">
      <c r="A76" s="9"/>
      <c r="B76" s="15"/>
      <c r="C76" s="17"/>
      <c r="D76" s="25"/>
      <c r="E76" s="20"/>
      <c r="F76" s="47"/>
      <c r="G76" s="21"/>
      <c r="H76" s="21"/>
      <c r="I76" s="23"/>
      <c r="J76" s="38"/>
      <c r="K76" s="38"/>
      <c r="L76" s="38"/>
      <c r="M76" s="38"/>
      <c r="N76" s="38"/>
      <c r="O76" s="38"/>
      <c r="P76" s="38"/>
      <c r="Q76" s="38"/>
      <c r="R76" s="38"/>
      <c r="S76" s="40"/>
    </row>
    <row r="77" spans="1:19" ht="105" customHeight="1" thickTop="1" thickBot="1" x14ac:dyDescent="0.3">
      <c r="A77" s="9"/>
      <c r="B77" s="15"/>
      <c r="C77" s="17"/>
      <c r="D77" s="25"/>
      <c r="E77" s="29"/>
      <c r="F77" s="47"/>
      <c r="G77" s="21"/>
      <c r="H77" s="22"/>
      <c r="I77" s="23"/>
      <c r="J77" s="38"/>
      <c r="K77" s="38"/>
      <c r="L77" s="38"/>
      <c r="M77" s="38"/>
      <c r="N77" s="38"/>
      <c r="O77" s="38"/>
      <c r="P77" s="38"/>
      <c r="Q77" s="38"/>
      <c r="R77" s="38"/>
      <c r="S77" s="40"/>
    </row>
    <row r="78" spans="1:19" ht="105" customHeight="1" thickTop="1" thickBot="1" x14ac:dyDescent="0.3">
      <c r="A78" s="9"/>
      <c r="B78" s="15"/>
      <c r="C78" s="17"/>
      <c r="D78" s="25"/>
      <c r="E78" s="20"/>
      <c r="F78" s="47"/>
      <c r="G78" s="21"/>
      <c r="H78" s="21"/>
      <c r="I78" s="23"/>
      <c r="J78" s="38"/>
      <c r="K78" s="38"/>
      <c r="L78" s="38"/>
      <c r="M78" s="38"/>
      <c r="N78" s="38"/>
      <c r="O78" s="38"/>
      <c r="P78" s="38"/>
      <c r="Q78" s="38"/>
      <c r="R78" s="38"/>
      <c r="S78" s="40"/>
    </row>
    <row r="79" spans="1:19" ht="105" customHeight="1" thickTop="1" thickBot="1" x14ac:dyDescent="0.3">
      <c r="A79" s="9"/>
      <c r="B79" s="15"/>
      <c r="C79" s="21"/>
      <c r="D79" s="25"/>
      <c r="E79" s="20"/>
      <c r="F79" s="47"/>
      <c r="G79" s="21"/>
      <c r="H79" s="21"/>
      <c r="I79" s="23"/>
      <c r="J79" s="38"/>
      <c r="K79" s="38"/>
      <c r="L79" s="38"/>
      <c r="M79" s="38"/>
      <c r="N79" s="38"/>
      <c r="O79" s="38"/>
      <c r="P79" s="38"/>
      <c r="Q79" s="38"/>
      <c r="R79" s="38"/>
      <c r="S79" s="40"/>
    </row>
    <row r="80" spans="1:19" ht="105" customHeight="1" thickTop="1" thickBot="1" x14ac:dyDescent="0.3">
      <c r="A80" s="9"/>
      <c r="B80" s="15"/>
      <c r="C80" s="21"/>
      <c r="D80" s="25"/>
      <c r="E80" s="20"/>
      <c r="F80" s="47"/>
      <c r="G80" s="21"/>
      <c r="H80" s="18"/>
      <c r="I80" s="23"/>
      <c r="J80" s="38"/>
      <c r="K80" s="38"/>
      <c r="L80" s="38"/>
      <c r="M80" s="38"/>
      <c r="N80" s="38"/>
      <c r="O80" s="38"/>
      <c r="P80" s="38"/>
      <c r="Q80" s="38"/>
      <c r="R80" s="38"/>
      <c r="S80" s="40"/>
    </row>
    <row r="81" spans="1:19" ht="105" customHeight="1" thickTop="1" thickBot="1" x14ac:dyDescent="0.3">
      <c r="A81" s="9"/>
      <c r="B81" s="15"/>
      <c r="C81" s="21"/>
      <c r="D81" s="19"/>
      <c r="E81" s="20"/>
      <c r="F81" s="47"/>
      <c r="G81" s="21"/>
      <c r="H81" s="18"/>
      <c r="I81" s="23"/>
      <c r="J81" s="38"/>
      <c r="K81" s="38"/>
      <c r="L81" s="38"/>
      <c r="M81" s="38"/>
      <c r="N81" s="38"/>
      <c r="O81" s="38"/>
      <c r="P81" s="38"/>
      <c r="Q81" s="38"/>
      <c r="R81" s="38"/>
      <c r="S81" s="40"/>
    </row>
    <row r="82" spans="1:19" ht="105" customHeight="1" thickTop="1" thickBot="1" x14ac:dyDescent="0.3">
      <c r="A82" s="9"/>
      <c r="B82" s="15"/>
      <c r="C82" s="21"/>
      <c r="D82" s="25"/>
      <c r="E82" s="20"/>
      <c r="F82" s="47"/>
      <c r="G82" s="21"/>
      <c r="H82" s="18"/>
      <c r="I82" s="23"/>
      <c r="J82" s="38"/>
      <c r="K82" s="38"/>
      <c r="L82" s="38"/>
      <c r="M82" s="38"/>
      <c r="N82" s="38"/>
      <c r="O82" s="38"/>
      <c r="P82" s="38"/>
      <c r="Q82" s="38"/>
      <c r="R82" s="38"/>
      <c r="S82" s="40"/>
    </row>
    <row r="83" spans="1:19" ht="105" customHeight="1" thickTop="1" thickBot="1" x14ac:dyDescent="0.3">
      <c r="A83" s="9"/>
      <c r="B83" s="15"/>
      <c r="C83" s="21"/>
      <c r="D83" s="25"/>
      <c r="E83" s="20"/>
      <c r="F83" s="47"/>
      <c r="G83" s="21"/>
      <c r="H83" s="21"/>
      <c r="I83" s="23"/>
      <c r="J83" s="38"/>
      <c r="K83" s="38"/>
      <c r="L83" s="38"/>
      <c r="M83" s="38"/>
      <c r="N83" s="38"/>
      <c r="O83" s="38"/>
      <c r="P83" s="38"/>
      <c r="Q83" s="38"/>
      <c r="R83" s="38"/>
      <c r="S83" s="40"/>
    </row>
    <row r="84" spans="1:19" ht="105" customHeight="1" thickTop="1" thickBot="1" x14ac:dyDescent="0.3">
      <c r="A84" s="9"/>
      <c r="B84" s="15"/>
      <c r="C84" s="21"/>
      <c r="D84" s="25"/>
      <c r="E84" s="20"/>
      <c r="F84" s="47"/>
      <c r="G84" s="21"/>
      <c r="H84" s="21"/>
      <c r="I84" s="23"/>
      <c r="J84" s="38"/>
      <c r="K84" s="38"/>
      <c r="L84" s="38"/>
      <c r="M84" s="38"/>
      <c r="N84" s="38"/>
      <c r="O84" s="38"/>
      <c r="P84" s="38"/>
      <c r="Q84" s="38"/>
      <c r="R84" s="38"/>
      <c r="S84" s="40"/>
    </row>
    <row r="85" spans="1:19" ht="105" customHeight="1" thickTop="1" thickBot="1" x14ac:dyDescent="0.3">
      <c r="A85" s="9"/>
      <c r="B85" s="15"/>
      <c r="C85" s="21"/>
      <c r="D85" s="25"/>
      <c r="E85" s="20"/>
      <c r="F85" s="47"/>
      <c r="G85" s="21"/>
      <c r="H85" s="21"/>
      <c r="I85" s="23"/>
      <c r="J85" s="38"/>
      <c r="K85" s="38"/>
      <c r="L85" s="38"/>
      <c r="M85" s="38"/>
      <c r="N85" s="38"/>
      <c r="O85" s="38"/>
      <c r="P85" s="38"/>
      <c r="Q85" s="38"/>
      <c r="R85" s="38"/>
      <c r="S85" s="40"/>
    </row>
    <row r="86" spans="1:19" ht="105" customHeight="1" thickTop="1" thickBot="1" x14ac:dyDescent="0.3">
      <c r="A86" s="9"/>
      <c r="B86" s="15"/>
      <c r="C86" s="21"/>
      <c r="D86" s="25"/>
      <c r="E86" s="20"/>
      <c r="F86" s="47"/>
      <c r="G86" s="21"/>
      <c r="H86" s="18"/>
      <c r="I86" s="23"/>
      <c r="J86" s="38"/>
      <c r="K86" s="38"/>
      <c r="L86" s="38"/>
      <c r="M86" s="38"/>
      <c r="N86" s="38"/>
      <c r="O86" s="38"/>
      <c r="P86" s="38"/>
      <c r="Q86" s="38"/>
      <c r="R86" s="38"/>
      <c r="S86" s="40"/>
    </row>
    <row r="87" spans="1:19" s="6" customFormat="1" ht="105" customHeight="1" thickTop="1" thickBot="1" x14ac:dyDescent="0.3">
      <c r="A87" s="9"/>
      <c r="B87" s="15"/>
      <c r="C87" s="27"/>
      <c r="D87" s="25"/>
      <c r="E87" s="48"/>
      <c r="F87" s="47"/>
      <c r="G87" s="21"/>
      <c r="H87" s="46"/>
      <c r="I87" s="49"/>
      <c r="J87" s="38"/>
      <c r="K87" s="38"/>
      <c r="L87" s="38"/>
      <c r="M87" s="38"/>
      <c r="N87" s="38"/>
      <c r="O87" s="38"/>
      <c r="P87" s="50"/>
      <c r="Q87" s="48"/>
      <c r="R87" s="38"/>
      <c r="S87" s="40"/>
    </row>
    <row r="88" spans="1:19" s="6" customFormat="1" ht="105" customHeight="1" thickTop="1" thickBot="1" x14ac:dyDescent="0.3">
      <c r="A88" s="9"/>
      <c r="B88" s="15"/>
      <c r="C88" s="46"/>
      <c r="D88" s="25"/>
      <c r="E88" s="51"/>
      <c r="F88" s="47"/>
      <c r="G88" s="21"/>
      <c r="H88" s="46"/>
      <c r="I88" s="46"/>
      <c r="J88" s="52"/>
      <c r="K88" s="52"/>
      <c r="L88" s="52"/>
      <c r="M88" s="52"/>
      <c r="N88" s="52"/>
      <c r="O88" s="52"/>
      <c r="P88" s="38"/>
      <c r="Q88" s="38"/>
      <c r="R88" s="38"/>
      <c r="S88" s="40"/>
    </row>
    <row r="89" spans="1:19" s="6" customFormat="1" ht="105" customHeight="1" thickTop="1" thickBot="1" x14ac:dyDescent="0.3">
      <c r="A89" s="9"/>
      <c r="B89" s="15"/>
      <c r="C89" s="46"/>
      <c r="D89" s="25"/>
      <c r="E89" s="51"/>
      <c r="F89" s="47"/>
      <c r="G89" s="21"/>
      <c r="H89" s="46"/>
      <c r="I89" s="46"/>
      <c r="J89" s="52"/>
      <c r="K89" s="52"/>
      <c r="L89" s="52"/>
      <c r="M89" s="52"/>
      <c r="N89" s="52"/>
      <c r="O89" s="52"/>
      <c r="P89" s="38"/>
      <c r="Q89" s="38"/>
      <c r="R89" s="38"/>
      <c r="S89" s="40"/>
    </row>
    <row r="90" spans="1:19" s="6" customFormat="1" ht="105" customHeight="1" thickTop="1" thickBot="1" x14ac:dyDescent="0.3">
      <c r="A90" s="9"/>
      <c r="B90" s="15"/>
      <c r="C90" s="46"/>
      <c r="D90" s="25"/>
      <c r="E90" s="51"/>
      <c r="F90" s="47"/>
      <c r="G90" s="21"/>
      <c r="H90" s="46"/>
      <c r="I90" s="46"/>
      <c r="J90" s="52"/>
      <c r="K90" s="52"/>
      <c r="L90" s="52"/>
      <c r="M90" s="52"/>
      <c r="N90" s="52"/>
      <c r="O90" s="52"/>
      <c r="P90" s="38"/>
      <c r="Q90" s="38"/>
      <c r="R90" s="38"/>
      <c r="S90" s="40"/>
    </row>
    <row r="91" spans="1:19" s="6" customFormat="1" ht="99.95" customHeight="1" thickTop="1" thickBot="1" x14ac:dyDescent="0.3">
      <c r="A91" s="9"/>
      <c r="B91" s="15"/>
      <c r="C91" s="46"/>
      <c r="D91" s="25"/>
      <c r="E91" s="51"/>
      <c r="F91" s="47"/>
      <c r="G91" s="21"/>
      <c r="H91" s="46"/>
      <c r="I91" s="46"/>
      <c r="J91" s="52"/>
      <c r="K91" s="52"/>
      <c r="L91" s="52"/>
      <c r="M91" s="52"/>
      <c r="N91" s="52"/>
      <c r="O91" s="52"/>
      <c r="P91" s="38"/>
      <c r="Q91" s="38"/>
      <c r="R91" s="38"/>
      <c r="S91" s="40"/>
    </row>
    <row r="92" spans="1:19" s="6" customFormat="1" ht="99.95" customHeight="1" thickTop="1" thickBot="1" x14ac:dyDescent="0.3">
      <c r="A92" s="9"/>
      <c r="B92" s="15"/>
      <c r="C92" s="46"/>
      <c r="D92" s="25"/>
      <c r="E92" s="51"/>
      <c r="F92" s="47"/>
      <c r="G92" s="21"/>
      <c r="H92" s="46"/>
      <c r="I92" s="46"/>
      <c r="J92" s="52"/>
      <c r="K92" s="52"/>
      <c r="L92" s="52"/>
      <c r="M92" s="52"/>
      <c r="N92" s="52"/>
      <c r="O92" s="52"/>
      <c r="P92" s="38"/>
      <c r="Q92" s="38"/>
      <c r="R92" s="38"/>
      <c r="S92" s="40"/>
    </row>
    <row r="93" spans="1:19" s="6" customFormat="1" ht="99.95" customHeight="1" thickTop="1" thickBot="1" x14ac:dyDescent="0.3">
      <c r="A93" s="9"/>
      <c r="B93" s="15"/>
      <c r="C93" s="46"/>
      <c r="D93" s="25"/>
      <c r="E93" s="51"/>
      <c r="F93" s="47"/>
      <c r="G93" s="21"/>
      <c r="H93" s="46"/>
      <c r="I93" s="46"/>
      <c r="J93" s="52"/>
      <c r="K93" s="52"/>
      <c r="L93" s="52"/>
      <c r="M93" s="52"/>
      <c r="N93" s="52"/>
      <c r="O93" s="52"/>
      <c r="P93" s="38"/>
      <c r="Q93" s="38"/>
      <c r="R93" s="38"/>
      <c r="S93" s="40"/>
    </row>
    <row r="94" spans="1:19" s="6" customFormat="1" ht="99.95" customHeight="1" thickTop="1" thickBot="1" x14ac:dyDescent="0.3">
      <c r="A94" s="9"/>
      <c r="B94" s="15"/>
      <c r="C94" s="46"/>
      <c r="D94" s="25"/>
      <c r="E94" s="51"/>
      <c r="F94" s="47"/>
      <c r="G94" s="21"/>
      <c r="H94" s="46"/>
      <c r="I94" s="46"/>
      <c r="J94" s="52"/>
      <c r="K94" s="52"/>
      <c r="L94" s="52"/>
      <c r="M94" s="52"/>
      <c r="N94" s="52"/>
      <c r="O94" s="52"/>
      <c r="P94" s="38"/>
      <c r="Q94" s="38"/>
      <c r="R94" s="38"/>
      <c r="S94" s="40"/>
    </row>
    <row r="95" spans="1:19" s="6" customFormat="1" ht="99.95" customHeight="1" thickTop="1" thickBot="1" x14ac:dyDescent="0.3">
      <c r="A95" s="9"/>
      <c r="B95" s="15"/>
      <c r="C95" s="46"/>
      <c r="D95" s="25"/>
      <c r="E95" s="51"/>
      <c r="F95" s="47"/>
      <c r="G95" s="21"/>
      <c r="H95" s="46"/>
      <c r="I95" s="46"/>
      <c r="J95" s="52"/>
      <c r="K95" s="52"/>
      <c r="L95" s="52"/>
      <c r="M95" s="52"/>
      <c r="N95" s="52"/>
      <c r="O95" s="52"/>
      <c r="P95" s="38"/>
      <c r="Q95" s="38"/>
      <c r="R95" s="38"/>
      <c r="S95" s="40"/>
    </row>
    <row r="96" spans="1:19" s="6" customFormat="1" ht="99.95" customHeight="1" thickTop="1" thickBot="1" x14ac:dyDescent="0.3">
      <c r="A96" s="9"/>
      <c r="B96" s="15"/>
      <c r="C96" s="46"/>
      <c r="D96" s="25"/>
      <c r="E96" s="51"/>
      <c r="F96" s="47"/>
      <c r="G96" s="21"/>
      <c r="H96" s="46"/>
      <c r="I96" s="46"/>
      <c r="J96" s="52"/>
      <c r="K96" s="52"/>
      <c r="L96" s="52"/>
      <c r="M96" s="52"/>
      <c r="N96" s="52"/>
      <c r="O96" s="52"/>
      <c r="P96" s="38"/>
      <c r="Q96" s="38"/>
      <c r="R96" s="38"/>
      <c r="S96" s="40"/>
    </row>
    <row r="97" spans="1:20" s="6" customFormat="1" ht="99.95" customHeight="1" thickTop="1" thickBot="1" x14ac:dyDescent="0.3">
      <c r="A97" s="9"/>
      <c r="B97" s="15"/>
      <c r="C97" s="46"/>
      <c r="D97" s="25"/>
      <c r="E97" s="51"/>
      <c r="F97" s="47"/>
      <c r="G97" s="21"/>
      <c r="H97" s="46"/>
      <c r="I97" s="46"/>
      <c r="J97" s="52"/>
      <c r="K97" s="52"/>
      <c r="L97" s="52"/>
      <c r="M97" s="52"/>
      <c r="N97" s="52"/>
      <c r="O97" s="52"/>
      <c r="P97" s="38"/>
      <c r="Q97" s="38"/>
      <c r="R97" s="38"/>
      <c r="S97" s="40"/>
    </row>
    <row r="98" spans="1:20" s="6" customFormat="1" ht="99.95" customHeight="1" thickTop="1" thickBot="1" x14ac:dyDescent="0.3">
      <c r="A98" s="53"/>
      <c r="B98" s="15"/>
      <c r="C98" s="42"/>
      <c r="D98" s="34"/>
      <c r="E98" s="35"/>
      <c r="F98" s="54"/>
      <c r="G98" s="36"/>
      <c r="H98" s="42"/>
      <c r="I98" s="42"/>
      <c r="J98" s="45"/>
      <c r="K98" s="45"/>
      <c r="L98" s="45"/>
      <c r="M98" s="45"/>
      <c r="N98" s="45"/>
      <c r="O98" s="45"/>
      <c r="P98" s="37"/>
      <c r="Q98" s="37"/>
      <c r="R98" s="37"/>
      <c r="S98" s="41"/>
    </row>
    <row r="99" spans="1:20" ht="99.95" customHeight="1" thickTop="1" thickBot="1" x14ac:dyDescent="0.3">
      <c r="B99" s="15"/>
    </row>
    <row r="100" spans="1:20" ht="99.95" customHeight="1" thickTop="1" thickBot="1" x14ac:dyDescent="0.3">
      <c r="B100" s="15"/>
      <c r="T100"/>
    </row>
    <row r="101" spans="1:20" ht="99.95" customHeight="1" thickTop="1" thickBot="1" x14ac:dyDescent="0.3">
      <c r="B101" s="15"/>
      <c r="D101"/>
      <c r="E101"/>
      <c r="F101"/>
      <c r="H101"/>
      <c r="I101"/>
    </row>
    <row r="102" spans="1:20" ht="99.95" customHeight="1" thickTop="1" thickBot="1" x14ac:dyDescent="0.3">
      <c r="B102" s="15"/>
      <c r="D102"/>
      <c r="E102"/>
      <c r="F102"/>
      <c r="H102"/>
      <c r="I102"/>
    </row>
    <row r="103" spans="1:20" ht="99.95" customHeight="1" thickTop="1" thickBot="1" x14ac:dyDescent="0.3">
      <c r="B103" s="15"/>
      <c r="D103"/>
      <c r="E103"/>
      <c r="F103"/>
      <c r="H103"/>
      <c r="I103"/>
    </row>
    <row r="104" spans="1:20" ht="99.95" customHeight="1" thickTop="1" thickBot="1" x14ac:dyDescent="0.3">
      <c r="B104" s="15"/>
    </row>
    <row r="105" spans="1:20" ht="99.95" customHeight="1" thickTop="1" thickBot="1" x14ac:dyDescent="0.3">
      <c r="B105" s="15"/>
    </row>
    <row r="106" spans="1:20" ht="99.95" customHeight="1" thickTop="1" thickBot="1" x14ac:dyDescent="0.3">
      <c r="B106" s="15"/>
    </row>
    <row r="107" spans="1:20" ht="99.95" customHeight="1" thickTop="1" thickBot="1" x14ac:dyDescent="0.3">
      <c r="B107" s="15"/>
    </row>
    <row r="108" spans="1:20" ht="99.95" customHeight="1" thickTop="1" thickBot="1" x14ac:dyDescent="0.3">
      <c r="B108" s="15"/>
    </row>
    <row r="109" spans="1:20" ht="99.95" customHeight="1" thickTop="1" thickBot="1" x14ac:dyDescent="0.3">
      <c r="B109" s="15"/>
    </row>
    <row r="110" spans="1:20" ht="39.950000000000003" customHeight="1" thickTop="1" thickBot="1" x14ac:dyDescent="0.3">
      <c r="B110" s="15"/>
    </row>
    <row r="111" spans="1:20" ht="30" customHeight="1" thickTop="1" thickBot="1" x14ac:dyDescent="0.3">
      <c r="B111" s="15"/>
    </row>
    <row r="112" spans="1:20" ht="30" customHeight="1" thickTop="1" thickBot="1" x14ac:dyDescent="0.3">
      <c r="B112" s="15"/>
    </row>
    <row r="113" spans="2:2" ht="30" customHeight="1" thickTop="1" thickBot="1" x14ac:dyDescent="0.3">
      <c r="B113" s="15"/>
    </row>
    <row r="114" spans="2:2" ht="30" customHeight="1" thickTop="1" thickBot="1" x14ac:dyDescent="0.3">
      <c r="B114" s="15"/>
    </row>
    <row r="115" spans="2:2" ht="30" customHeight="1" thickTop="1" thickBot="1" x14ac:dyDescent="0.3">
      <c r="B115" s="15"/>
    </row>
    <row r="116" spans="2:2" ht="30" customHeight="1" thickTop="1" thickBot="1" x14ac:dyDescent="0.3">
      <c r="B116" s="15"/>
    </row>
    <row r="117" spans="2:2" ht="30" customHeight="1" thickTop="1" thickBot="1" x14ac:dyDescent="0.3">
      <c r="B117" s="15"/>
    </row>
    <row r="118" spans="2:2" ht="30" customHeight="1" thickTop="1" thickBot="1" x14ac:dyDescent="0.3">
      <c r="B118" s="15"/>
    </row>
    <row r="119" spans="2:2" ht="30" customHeight="1" thickTop="1" thickBot="1" x14ac:dyDescent="0.3">
      <c r="B119" s="15"/>
    </row>
    <row r="120" spans="2:2" ht="30" customHeight="1" thickTop="1" thickBot="1" x14ac:dyDescent="0.3">
      <c r="B120" s="15"/>
    </row>
    <row r="121" spans="2:2" ht="30" customHeight="1" thickTop="1" x14ac:dyDescent="0.25"/>
    <row r="122" spans="2:2" ht="30" customHeight="1" x14ac:dyDescent="0.25"/>
    <row r="123" spans="2:2" ht="30" customHeight="1" x14ac:dyDescent="0.25"/>
    <row r="124" spans="2:2" ht="30" customHeight="1" x14ac:dyDescent="0.25"/>
    <row r="126" spans="2:2" ht="8.25" customHeight="1" x14ac:dyDescent="0.25"/>
  </sheetData>
  <autoFilter ref="A3:S98"/>
  <pageMargins left="0.15748031496062992" right="0.15748031496062992" top="0.62992125984251968" bottom="0.15748031496062992" header="0.15748031496062992" footer="0.23622047244094491"/>
  <pageSetup paperSize="8" scale="33" fitToHeight="0" orientation="landscape" r:id="rId1"/>
  <headerFooter>
    <oddHeader xml:space="preserve">&amp;C&amp;20
ANEXO I - Substâncias e Misturas perigosas usadas, armazenadas e libertadas pela Enerfuel, S.A.
</oddHeader>
    <oddFooter>&amp;RPágina:&amp;P/&amp;N</oddFoot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Listas!$A$2:$A$4</xm:f>
          </x14:formula1>
          <xm:sqref>B4:B120</xm:sqref>
        </x14:dataValidation>
        <x14:dataValidation type="list" allowBlank="1" showInputMessage="1" showErrorMessage="1">
          <x14:formula1>
            <xm:f>Listas!$B$2:$B$7</xm:f>
          </x14:formula1>
          <xm:sqref>C4:C116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>
      <selection activeCell="F5" sqref="F5"/>
    </sheetView>
  </sheetViews>
  <sheetFormatPr defaultRowHeight="15" x14ac:dyDescent="0.25"/>
  <cols>
    <col min="1" max="1" width="15.28515625" bestFit="1" customWidth="1"/>
    <col min="2" max="2" width="22" bestFit="1" customWidth="1"/>
  </cols>
  <sheetData>
    <row r="1" spans="1:2" ht="32.25" customHeight="1" x14ac:dyDescent="0.25">
      <c r="A1" t="s">
        <v>32</v>
      </c>
      <c r="B1" s="59" t="s">
        <v>36</v>
      </c>
    </row>
    <row r="2" spans="1:2" x14ac:dyDescent="0.25">
      <c r="A2" t="s">
        <v>33</v>
      </c>
      <c r="B2" t="s">
        <v>37</v>
      </c>
    </row>
    <row r="3" spans="1:2" x14ac:dyDescent="0.25">
      <c r="A3" t="s">
        <v>34</v>
      </c>
      <c r="B3" t="s">
        <v>38</v>
      </c>
    </row>
    <row r="4" spans="1:2" x14ac:dyDescent="0.25">
      <c r="A4" t="s">
        <v>35</v>
      </c>
      <c r="B4" t="s">
        <v>40</v>
      </c>
    </row>
    <row r="5" spans="1:2" x14ac:dyDescent="0.25">
      <c r="B5" t="s">
        <v>43</v>
      </c>
    </row>
    <row r="6" spans="1:2" x14ac:dyDescent="0.25">
      <c r="B6" t="s">
        <v>44</v>
      </c>
    </row>
    <row r="7" spans="1:2" x14ac:dyDescent="0.25">
      <c r="B7" t="s">
        <v>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3</vt:i4>
      </vt:variant>
      <vt:variant>
        <vt:lpstr>Intervalos com nome</vt:lpstr>
      </vt:variant>
      <vt:variant>
        <vt:i4>3</vt:i4>
      </vt:variant>
    </vt:vector>
  </HeadingPairs>
  <TitlesOfParts>
    <vt:vector size="6" baseType="lpstr">
      <vt:lpstr>Anexo I - Rel. Base</vt:lpstr>
      <vt:lpstr>Listas</vt:lpstr>
      <vt:lpstr>Folha1</vt:lpstr>
      <vt:lpstr>'Anexo I - Rel. Base'!_ftn1</vt:lpstr>
      <vt:lpstr>'Anexo I - Rel. Base'!_ftnref1</vt:lpstr>
      <vt:lpstr>'Anexo I - Rel. Base'!Área_de_Impressão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Mafalda Gomes</dc:creator>
  <cp:lastModifiedBy>Mafalda Gomes</cp:lastModifiedBy>
  <cp:lastPrinted>2016-09-14T16:15:54Z</cp:lastPrinted>
  <dcterms:created xsi:type="dcterms:W3CDTF">2011-08-25T08:02:42Z</dcterms:created>
  <dcterms:modified xsi:type="dcterms:W3CDTF">2018-12-18T16:08:58Z</dcterms:modified>
</cp:coreProperties>
</file>