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Z:\03-AreaTecnica\QAS_SGA_REPORTING\ER16 - Gestão Ambiental e Licenciamentos\2.Licenciamento\3.Aterros\Aterro Coimbra_VIL MATOS -Fase B\CUNHA_PEDIDO LICENCIAMENTO - FASE A2+C\Esclarecimento\"/>
    </mc:Choice>
  </mc:AlternateContent>
  <xr:revisionPtr revIDLastSave="0" documentId="13_ncr:1_{3892424F-6704-40D8-B81E-F19CAF2E18E8}" xr6:coauthVersionLast="47" xr6:coauthVersionMax="47" xr10:uidLastSave="{00000000-0000-0000-0000-000000000000}"/>
  <bookViews>
    <workbookView xWindow="28680" yWindow="1530" windowWidth="29040" windowHeight="15840" xr2:uid="{1B98AB40-08B9-4DC0-83C9-1DF5B5C86A71}"/>
  </bookViews>
  <sheets>
    <sheet name="Folha2" sheetId="1" r:id="rId1"/>
  </sheets>
  <definedNames>
    <definedName name="_xlnm.Print_Area" localSheetId="0">Folha2!$B$1:$Z$16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<sst xmlns="http://schemas.openxmlformats.org/spreadsheetml/2006/main" count="214" uniqueCount="133">
  <si>
    <t>Identificação</t>
  </si>
  <si>
    <t>Tipo</t>
  </si>
  <si>
    <t>Estado Físico</t>
  </si>
  <si>
    <t>CAS</t>
  </si>
  <si>
    <t>SP segundo FDS? (S/N)</t>
  </si>
  <si>
    <t>Classificação de acordo do CLP (advertências de perigo H)</t>
  </si>
  <si>
    <t xml:space="preserve">Quantidade Máxima
</t>
  </si>
  <si>
    <t>Condições de armazenamento
(quando aplicável)</t>
  </si>
  <si>
    <t>Utilização
(Atividade de Utilização da Substância)</t>
  </si>
  <si>
    <t>Local (atividade e/ou equipamento) onde a SP é utilizada, produzida ou libertada</t>
  </si>
  <si>
    <t>Composição</t>
  </si>
  <si>
    <t>Persistência/Degradação</t>
  </si>
  <si>
    <t>Mobilidade</t>
  </si>
  <si>
    <t xml:space="preserve">Bioacumulação </t>
  </si>
  <si>
    <t>volatilidade</t>
  </si>
  <si>
    <t>Relevância em termos de potencial para contaminar solos e águas subterrâneas</t>
  </si>
  <si>
    <t>Risco potencial de poluição? (baixo, médio, alto)</t>
  </si>
  <si>
    <t>Fonte de informação propriedades FQ</t>
  </si>
  <si>
    <t xml:space="preserve">Qtd máx. armazenada </t>
  </si>
  <si>
    <t>ZONA PRINCIPAL
- Grandes Áreas -</t>
  </si>
  <si>
    <t>ZONA SECUNDÁRIA
- Infraestrutura/Atividade -</t>
  </si>
  <si>
    <t>DT50</t>
  </si>
  <si>
    <t>biodegradação</t>
  </si>
  <si>
    <t>hidrólise/fotólise</t>
  </si>
  <si>
    <t>Conclusão Persistência</t>
  </si>
  <si>
    <t xml:space="preserve">solubilidade em água </t>
  </si>
  <si>
    <t>Koc</t>
  </si>
  <si>
    <t>Conclusão Mobilidade</t>
  </si>
  <si>
    <t>Kow</t>
  </si>
  <si>
    <t xml:space="preserve">Conclusão bioacumulação </t>
  </si>
  <si>
    <t>Gasóleo</t>
  </si>
  <si>
    <t>Combustível</t>
  </si>
  <si>
    <t>Líquido</t>
  </si>
  <si>
    <t>68334-30-5</t>
  </si>
  <si>
    <t>S</t>
  </si>
  <si>
    <t>Flam. Liq. 3, H226 Acute Tox. 4, H332 Skin Irrit. 2, H315 Carc. 2, H351 STOT RE 2, H373 Asp. Tox. 1, H304 Aquatic Chronic 2, H411</t>
  </si>
  <si>
    <t>Depósito superficial de combustível. Situa-se sob bacia de contenção impermeabilizada. Ligação ao separador de hidrocarbonetos, pelo que em caso de derrame será aqui contido.</t>
  </si>
  <si>
    <t>Viaturas e Equipamentos</t>
  </si>
  <si>
    <t>Frota e Equipamentos de apoio às atividades</t>
  </si>
  <si>
    <t>Posto de armazenamento de combustível</t>
  </si>
  <si>
    <t>Combinação complexa de hidrocarbonetos produzida pela destilação de petróleo bruto. É constituída predominantemente por hidrocarbonetos com números de átomos de carbono predominantemente na gama de C9 até C25</t>
  </si>
  <si>
    <t>É expectável que os hidrocarbonetos constituintes do produto sejam inerentemente biodegradáveis. Facilmente biodegradável (água). O produto é significativamente removido da água através da adsorção em sedimentos</t>
  </si>
  <si>
    <t>Não é expectável a hidrólise em meio aquático</t>
  </si>
  <si>
    <t>Praticamente imiscível.</t>
  </si>
  <si>
    <t xml:space="preserve">A mobilidade no solo é reduzida e o processo dominante é a adsorção. Em água, o produto flutua e espalha-se pela superfície. | baixa mobilidade/ imóvel </t>
  </si>
  <si>
    <t>Não é conhecido o valor do potencial de bioacumulação do produto. Contudo, é expectável que parte dos componentes tenha potencial de bioacumulação.</t>
  </si>
  <si>
    <t>Os componentes voláteis degradam-se rapidamente no ar por reações fotoquímicas com radicais hidroxilo.</t>
  </si>
  <si>
    <t xml:space="preserve">O produto pelas suas características tem potencial de contaminação de solo e águas subterrâneas. Tendo em contas as condições de armazenamento, em caso de ocorrência de um derrame, este ficará contido na bacia de contenção. Caso atinja o exterior, o piso é de alcatrão não  impermeabilizado e poderá espalhar-se e atingir as caleiras. Na zona de armazenamento do gasóleo a rede de drenagem está ligada ao separador de hidrocarbonetos pelo que o derrame será aqui contido. Na eventualidade de se verificar a afetação de solo, considera-se que as medidas/procedimentos de segurança internos permitirão uma resposta eficaz na remoção/contenção do derrame. Tendo em conta as medidas de contenção e resposta a emergência o potencial de contaminação será médio a baixo. </t>
  </si>
  <si>
    <t>Médio-baixo</t>
  </si>
  <si>
    <t>Galp Care Anticongelante Contrado Premium</t>
  </si>
  <si>
    <t>Consumível</t>
  </si>
  <si>
    <t xml:space="preserve">107-21-1;  19766-89-3 </t>
  </si>
  <si>
    <t>Repr. 2 H361d Suspeito de afetar o nascituro.; Acute Tox. 4 H302 Nocivo por ingestão.</t>
  </si>
  <si>
    <t>1000 L</t>
  </si>
  <si>
    <t>Armazém de lubrificantes. Armazenamento em bidons que se encontram sob bacia de contenção dentro do edifício.  Em caso de derrame  será contido.</t>
  </si>
  <si>
    <t>Anticongelante Manutenção</t>
  </si>
  <si>
    <t>Armazém de lubrificantes</t>
  </si>
  <si>
    <t>Oficinas e Armazéns</t>
  </si>
  <si>
    <t>Etilenoglicol (CAS: 107-21-1 ); 2- etilhexanoato de sódio (CAS: 19766-89-3)</t>
  </si>
  <si>
    <t>É expectável que o produto seja facilmente biodegradável</t>
  </si>
  <si>
    <t>Não satisfaz os critérios PBT e mPmB</t>
  </si>
  <si>
    <t>solúvel</t>
  </si>
  <si>
    <t>Etilenoglicol: móvel</t>
  </si>
  <si>
    <t>não disponível</t>
  </si>
  <si>
    <t>Etilenoglicol: pode volatizar a partir solos secos</t>
  </si>
  <si>
    <t xml:space="preserve">Etilenoglicol/produto: A biodegradabilidade do produto pode limitar a quantidade disponível para percolação no solo, apesar da mobilidade associada ao principal constituinte. Acresce que o produto não tem tendência para bioacumulação.  O produto está armazenado em bidons, sob bacia de contenção e dentro de um edifício. Considera-se que a equipa de segurança interna da instalação atuará de acordo com os procedimentos de emergência para conter de forma eficaz um eventual derrame  e/ou, caso atinja o exterior, proceder à remoção imediata do solo afetado. Considera-se que o potencial para atingir os solos e águas subterrâneas é baixo no caso de uma situação de derrame acidental. </t>
  </si>
  <si>
    <t>Baixo</t>
  </si>
  <si>
    <t>107-21-1; 19766-89-3</t>
  </si>
  <si>
    <t>Acute Tox. 4/H302; STOT RE 2/H373; 
Repr. 2/H361D; Tóxico no órgão alvo (exposição repetitiva): Categoria 2, H373.</t>
  </si>
  <si>
    <t>Armazém de lubrificantes. Armazenamento em cubas que se encontram sob bacia de contenção dentro do edifício.  Em caso de derrame  será contido.</t>
  </si>
  <si>
    <t>Unidade de Valorização Energética de Biogás</t>
  </si>
  <si>
    <t>13 02 08 (*) Outros óleos de motores, transmissões e lubrificações</t>
  </si>
  <si>
    <t>Resíduo perigoso</t>
  </si>
  <si>
    <t>Resíduos produzidos internamente (P)</t>
  </si>
  <si>
    <t>Oficina</t>
  </si>
  <si>
    <t>15 02 02 (*) absorventes, materiais filtrantes (incluindo filtros de óleo sem outras especificações), panos de limpeza e vestuário de proteção, contaminados por substâncias perigosas</t>
  </si>
  <si>
    <t>Sólido</t>
  </si>
  <si>
    <t xml:space="preserve"> Armazenamento em bidões sob bacia de contenção dentro do edifício. As bacias de contenção são periodicamente verificadas</t>
  </si>
  <si>
    <t>16 01 07 (*) Filtros de óleo</t>
  </si>
  <si>
    <t>Lixiviados</t>
  </si>
  <si>
    <t>Lixiviado</t>
  </si>
  <si>
    <t>Lixiviado bruto e/ou em processo de tratamento</t>
  </si>
  <si>
    <t xml:space="preserve">Células de confinamento </t>
  </si>
  <si>
    <t>Células de confinamento</t>
  </si>
  <si>
    <t>FDS</t>
  </si>
  <si>
    <t>40.000 L</t>
  </si>
  <si>
    <t>Manutenção dos motores geradores</t>
  </si>
  <si>
    <t>Anticongelante Biogás -HAVOLINE</t>
  </si>
  <si>
    <t xml:space="preserve">Armazenamento em recipientes próprios em  armazenamento  com ligação ao separador de hidrocarbonetos, pelo que em caso de derrame será aqui contido impedindo que atinja o meio recetor. </t>
  </si>
  <si>
    <t>CITVRSU</t>
  </si>
  <si>
    <t>13 05 07 (*) Água com óleos provenientes de separador de hidrocarbonetos</t>
  </si>
  <si>
    <t>Oficina/Posto de abasticimento</t>
  </si>
  <si>
    <t>Armazenamento em recipientes próprios (separador de hidrocarbonetos)</t>
  </si>
  <si>
    <t>13 05 02 (*) Lamas provenientes de separador de hidrocarbonetos</t>
  </si>
  <si>
    <t>Peso líquido de cada bidão = 40 kg
0,04 t x 3 = 0,12 ton</t>
  </si>
  <si>
    <t>Peso líquido de cada bidão = 85 kg
0,085 x 3 = 0,255 ton</t>
  </si>
  <si>
    <t>Densidade = 0,8867 kg/l
1000x0,8867 = 886,7 kg
600x0,8867 = 532 kg
Total = 1,42 ton</t>
  </si>
  <si>
    <t>Ácido Sulfúrico</t>
  </si>
  <si>
    <t>Soda cáustica</t>
  </si>
  <si>
    <t>Tratamento de efluentes na ETAL</t>
  </si>
  <si>
    <t>ETAL</t>
  </si>
  <si>
    <t>Produto químico</t>
  </si>
  <si>
    <t>Data de atualização: 05/05/2025</t>
  </si>
  <si>
    <t>3x4 t = 12t</t>
  </si>
  <si>
    <t>Células de deposição e Lagoas de regularização</t>
  </si>
  <si>
    <t>Tanque apropriado com bacia de retenção e bacias de retenção com capacidade de reter 100% este produto</t>
  </si>
  <si>
    <t>Lagoas de regularização LR1 ( 16 815 m3) e LR3 (10 547 m3)</t>
  </si>
  <si>
    <t>7664-93-9</t>
  </si>
  <si>
    <t>H290 -Substância ou mistura corrosiva para os metais, Categoria 1
H314 -Corrosão cutânea, Categoria 1A
H318 - Lesões oculares graves, Categoria 1</t>
  </si>
  <si>
    <t>Ácido sulfúrico, concentração 90 - 100%</t>
  </si>
  <si>
    <t>não existem dados disponíveis.</t>
  </si>
  <si>
    <t>Miscível em água</t>
  </si>
  <si>
    <t>O ácido sulfúrico é uma substância inorgânica simples, não biodegradável. A substância dissocia-se facilmente (em água) em iões
de hidrogénio e iões de sulfato, com um pH adequado desde o ponto de vista ambiental e é perfeitamente miscível em água. Os
iões de hidrogénio, mesmo que não se degradem totalmente devido a sua natureza elementar, não reagem com o (OH) para
formar água, nem resultam neutralizados por ele. Os iões de sulfato incorporam-se às diferentes espécies minerais presentes no
ambiente.</t>
  </si>
  <si>
    <t>O ácido sulfúrico é um ácido mineral forte (pKa =1.92) que se dissocia facilmente (em água) em iões de hidrogénio e iões de
sulfato, com um pH adequado e é perfeitamente miscível em água. Os iões de hidrogénio e iões de sulfato resultantes estão
presentes, de forma natural, na água e nos sedimentos, e não se prevé uma bio-acumulação destes iões. Os iões de hidrogénio
reagem com os iões de hidroxilo para formar água. Não se prevê uma bio-acumulação destes iões visto que estão presentes de
forma habitual nos organismos vivos e sujeitos a homeostase fisiológica, pelo que um envenenamento secundário não seria
relevante.</t>
  </si>
  <si>
    <t>O ácido sulfúrico é um ácido mineral forte que reage com os minerais e outros elementos constituintes do solo, como os
carbonatos, libertando dióxido de carbono e formando o correspondente sal de sulfato. Não ocorre fototransformação.</t>
  </si>
  <si>
    <t>Em virtude da legislação comunitária de protecção do meio ambiente, é recomendado evitar o derrame tanto do produto como da
sua embalagem no meio ambiente.</t>
  </si>
  <si>
    <t>1310-73-1</t>
  </si>
  <si>
    <t>Hidróxido de Sódio
concentração 48,5 - &lt;51%</t>
  </si>
  <si>
    <t>Produto não classificado como perigoso para o meio ambiente. Manter afastado dos esgotos, águas superficiais e águas subterrâneas.</t>
  </si>
  <si>
    <t>Não relevante</t>
  </si>
  <si>
    <t>Não disponível</t>
  </si>
  <si>
    <t>28 m3 + 2m3 =  30 m3 aprox. 30.000 litros
peso específico = 1,33</t>
  </si>
  <si>
    <t>1700 litros
peso específico = 1,84</t>
  </si>
  <si>
    <t>GALP COOLMOTION SNF 50% - ISOCONT-1000L</t>
  </si>
  <si>
    <t>Acute Tox. 4 H302 Nocivo por ingestão.
Repr. 1B H360 Pode afectar a fertilidade ou o nascituro.
STOT RE 2 H373 Pode afectar os órgãos após exposição prolongada ou repetida. Forma de exposição: por
ingestão.</t>
  </si>
  <si>
    <t>107-21-1
19766-89-3
288-32-4</t>
  </si>
  <si>
    <t>Manutenção</t>
  </si>
  <si>
    <t>Mistura composta pelos seguintes componentes:
- Óleos base.
- Aditivos.
Óleos base &gt; 80%(m/m)
Óleo base derivado do petróleo: extracto DMSO (IP 346) &lt; 3% (m/m).
(Nota L)</t>
  </si>
  <si>
    <t>Evitar e controlar o alastramento do produto desde que tal não constitua perigo.
Evitar que penetre na canalização / água de superfície / água subterrânea.
Em caso de entrada significativa do produto em cursos de água ou esgotos avisar as Autoridades.
Em caso de derrames na via pública avisar as Autoridades.
Em caso de derrames no mar ou em vias navegáveis, avisar as Autoridades e as outras embarcações.</t>
  </si>
  <si>
    <t>Praticamente imiscível</t>
  </si>
  <si>
    <t>/Too High</t>
  </si>
  <si>
    <t>Low</t>
  </si>
  <si>
    <t>Armazém de lubrificantes. Armazenamento em cubas que se encontram sob bacia de retenção dentro do edifício.  Em caso de derrame  será contido.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</si>
</sst>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Calibri"/>
      <family val="2"/>
      <scheme val="minor"/>
    </font>
    <font>
      <sz val="9"/>
      <color theme="1"/>
      <name val="Neo Sans Std"/>
      <family val="2"/>
    </font>
    <font>
      <sz val="9"/>
      <name val="Neo Sans Std"/>
      <family val="2"/>
    </font>
    <font>
      <sz val="10"/>
      <name val="Arial"/>
      <family val="2"/>
    </font>
    <font>
      <sz val="9"/>
      <name val="Calibri"/>
      <family val="2"/>
      <scheme val="minor"/>
    </font>
    <font>
      <sz val="9"/>
      <color theme="1"/>
      <name val="Calibri"/>
      <family val="2"/>
      <scheme val="minor"/>
    </font>
    <font>
      <b/>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cellStyleXfs>
  <cellXfs count="39">
    <xf numFmtId="0" fontId="0" fillId="0" borderId="0" xfId="0"/>
    <xf numFmtId="0" fontId="0" fillId="2" borderId="0" xfId="0" applyFill="1"/>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3" fillId="2" borderId="1" xfId="1"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2" borderId="1" xfId="0" quotePrefix="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vertical="center"/>
    </xf>
    <xf numFmtId="0" fontId="6" fillId="2" borderId="1" xfId="0" applyFont="1" applyFill="1" applyBorder="1" applyAlignment="1">
      <alignment horizontal="left" vertical="center" wrapText="1"/>
    </xf>
    <xf numFmtId="0" fontId="1" fillId="2" borderId="0" xfId="0" applyFont="1" applyFill="1"/>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14" fontId="0" fillId="2" borderId="0" xfId="0" applyNumberFormat="1" applyFill="1"/>
    <xf numFmtId="0" fontId="3" fillId="0" borderId="1" xfId="0" applyFont="1" applyFill="1" applyBorder="1" applyAlignment="1">
      <alignment horizontal="center" vertical="center" wrapText="1"/>
    </xf>
    <xf numFmtId="9" fontId="3" fillId="2" borderId="1" xfId="0" applyNumberFormat="1" applyFont="1" applyFill="1" applyBorder="1" applyAlignment="1">
      <alignment horizontal="lef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7" fillId="3" borderId="2" xfId="0" applyFont="1" applyFill="1" applyBorder="1" applyAlignment="1">
      <alignment horizontal="center" vertical="center"/>
    </xf>
  </cellXfs>
  <cellStyles count="2">
    <cellStyle name="Normal" xfId="0" builtinId="0"/>
    <cellStyle name="Normal 2 2" xfId="1" xr:uid="{32FBAA72-1428-4E62-B872-258C53A796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EABC2-F5C1-4EB7-BB0F-4974CB3F8522}">
  <sheetPr>
    <pageSetUpPr fitToPage="1"/>
  </sheetPr>
  <dimension ref="B2:AA16"/>
  <sheetViews>
    <sheetView tabSelected="1" view="pageBreakPreview" zoomScale="130" zoomScaleNormal="130" zoomScaleSheetLayoutView="130" workbookViewId="0">
      <pane xSplit="1" ySplit="4" topLeftCell="B16" activePane="bottomRight" state="frozen"/>
      <selection pane="topRight" activeCell="B1" sqref="B1"/>
      <selection pane="bottomLeft" activeCell="A5" sqref="A5"/>
      <selection pane="bottomRight" activeCell="B16" sqref="B16"/>
    </sheetView>
  </sheetViews>
  <sheetFormatPr defaultColWidth="8.88671875" defaultRowHeight="14.4"/>
  <cols>
    <col min="1" max="1" width="8.88671875" style="1"/>
    <col min="2" max="2" width="35.44140625" style="1" bestFit="1" customWidth="1"/>
    <col min="3" max="3" width="13.5546875" style="1" bestFit="1" customWidth="1"/>
    <col min="4" max="4" width="8.88671875" style="1"/>
    <col min="5" max="5" width="13.88671875" style="1" customWidth="1"/>
    <col min="6" max="6" width="12.33203125" style="1" customWidth="1"/>
    <col min="7" max="7" width="16.6640625" style="1" bestFit="1" customWidth="1"/>
    <col min="8" max="8" width="19.33203125" style="1" customWidth="1"/>
    <col min="9" max="9" width="22.33203125" style="1" customWidth="1"/>
    <col min="10" max="10" width="20.109375" style="1" customWidth="1"/>
    <col min="11" max="11" width="13.109375" style="1" customWidth="1"/>
    <col min="12" max="12" width="14.33203125" style="1" customWidth="1"/>
    <col min="13" max="13" width="13.44140625" style="1" customWidth="1"/>
    <col min="14" max="14" width="8.88671875" style="1"/>
    <col min="15" max="15" width="12.33203125" style="1" bestFit="1" customWidth="1"/>
    <col min="16" max="16" width="14.6640625" style="1" bestFit="1" customWidth="1"/>
    <col min="17" max="17" width="9.6640625" style="1" customWidth="1"/>
    <col min="18" max="21" width="8.88671875" style="1"/>
    <col min="22" max="22" width="13.6640625" style="1" customWidth="1"/>
    <col min="23" max="23" width="8.88671875" style="1"/>
    <col min="24" max="24" width="22.5546875" style="1" customWidth="1"/>
    <col min="25" max="25" width="15.88671875" style="1" customWidth="1"/>
    <col min="26" max="26" width="11" style="1" customWidth="1"/>
    <col min="27" max="16384" width="8.88671875" style="1"/>
  </cols>
  <sheetData>
    <row r="2" spans="2:27">
      <c r="B2" s="27" t="s">
        <v>102</v>
      </c>
    </row>
    <row r="3" spans="2:27" ht="24">
      <c r="B3" s="34" t="s">
        <v>0</v>
      </c>
      <c r="C3" s="35" t="s">
        <v>1</v>
      </c>
      <c r="D3" s="35" t="s">
        <v>2</v>
      </c>
      <c r="E3" s="36" t="s">
        <v>3</v>
      </c>
      <c r="F3" s="36" t="s">
        <v>4</v>
      </c>
      <c r="G3" s="36" t="s">
        <v>5</v>
      </c>
      <c r="H3" s="22" t="s">
        <v>6</v>
      </c>
      <c r="I3" s="36" t="s">
        <v>7</v>
      </c>
      <c r="J3" s="35" t="s">
        <v>8</v>
      </c>
      <c r="K3" s="35" t="s">
        <v>9</v>
      </c>
      <c r="L3" s="35"/>
      <c r="M3" s="30" t="s">
        <v>10</v>
      </c>
      <c r="N3" s="31" t="s">
        <v>11</v>
      </c>
      <c r="O3" s="31"/>
      <c r="P3" s="31"/>
      <c r="Q3" s="31"/>
      <c r="R3" s="30" t="s">
        <v>12</v>
      </c>
      <c r="S3" s="30"/>
      <c r="T3" s="30"/>
      <c r="U3" s="30" t="s">
        <v>13</v>
      </c>
      <c r="V3" s="30"/>
      <c r="W3" s="31" t="s">
        <v>14</v>
      </c>
      <c r="X3" s="31" t="s">
        <v>15</v>
      </c>
      <c r="Y3" s="32" t="s">
        <v>16</v>
      </c>
      <c r="Z3" s="32" t="s">
        <v>17</v>
      </c>
    </row>
    <row r="4" spans="2:27" ht="48">
      <c r="B4" s="34"/>
      <c r="C4" s="35"/>
      <c r="D4" s="35"/>
      <c r="E4" s="37"/>
      <c r="F4" s="37"/>
      <c r="G4" s="37"/>
      <c r="H4" s="23" t="s">
        <v>18</v>
      </c>
      <c r="I4" s="37"/>
      <c r="J4" s="35"/>
      <c r="K4" s="23" t="s">
        <v>19</v>
      </c>
      <c r="L4" s="23" t="s">
        <v>20</v>
      </c>
      <c r="M4" s="38"/>
      <c r="N4" s="24" t="s">
        <v>21</v>
      </c>
      <c r="O4" s="24" t="s">
        <v>22</v>
      </c>
      <c r="P4" s="24" t="s">
        <v>23</v>
      </c>
      <c r="Q4" s="25" t="s">
        <v>24</v>
      </c>
      <c r="R4" s="26" t="s">
        <v>25</v>
      </c>
      <c r="S4" s="24" t="s">
        <v>26</v>
      </c>
      <c r="T4" s="25" t="s">
        <v>27</v>
      </c>
      <c r="U4" s="24" t="s">
        <v>28</v>
      </c>
      <c r="V4" s="25" t="s">
        <v>29</v>
      </c>
      <c r="W4" s="32"/>
      <c r="X4" s="32"/>
      <c r="Y4" s="33"/>
      <c r="Z4" s="33"/>
    </row>
    <row r="5" spans="2:27" ht="360">
      <c r="B5" s="13" t="s">
        <v>30</v>
      </c>
      <c r="C5" s="14" t="s">
        <v>31</v>
      </c>
      <c r="D5" s="15" t="s">
        <v>32</v>
      </c>
      <c r="E5" s="15" t="s">
        <v>33</v>
      </c>
      <c r="F5" s="15" t="s">
        <v>34</v>
      </c>
      <c r="G5" s="16" t="s">
        <v>35</v>
      </c>
      <c r="H5" s="15" t="s">
        <v>85</v>
      </c>
      <c r="I5" s="14" t="s">
        <v>36</v>
      </c>
      <c r="J5" s="16" t="s">
        <v>37</v>
      </c>
      <c r="K5" s="17" t="s">
        <v>38</v>
      </c>
      <c r="L5" s="17" t="s">
        <v>39</v>
      </c>
      <c r="M5" s="18" t="s">
        <v>40</v>
      </c>
      <c r="N5" s="19"/>
      <c r="O5" s="18" t="s">
        <v>41</v>
      </c>
      <c r="P5" s="18" t="s">
        <v>42</v>
      </c>
      <c r="Q5" s="19"/>
      <c r="R5" s="18" t="s">
        <v>43</v>
      </c>
      <c r="S5" s="19"/>
      <c r="T5" s="18" t="s">
        <v>44</v>
      </c>
      <c r="U5" s="19"/>
      <c r="V5" s="18" t="s">
        <v>45</v>
      </c>
      <c r="W5" s="18" t="s">
        <v>46</v>
      </c>
      <c r="X5" s="18" t="s">
        <v>47</v>
      </c>
      <c r="Y5" s="20" t="s">
        <v>48</v>
      </c>
      <c r="Z5" s="18" t="s">
        <v>84</v>
      </c>
      <c r="AA5" s="21"/>
    </row>
    <row r="6" spans="2:27" ht="312">
      <c r="B6" s="13" t="s">
        <v>49</v>
      </c>
      <c r="C6" s="14" t="s">
        <v>50</v>
      </c>
      <c r="D6" s="15" t="s">
        <v>32</v>
      </c>
      <c r="E6" s="15" t="s">
        <v>51</v>
      </c>
      <c r="F6" s="15" t="s">
        <v>34</v>
      </c>
      <c r="G6" s="16" t="s">
        <v>52</v>
      </c>
      <c r="H6" s="15" t="s">
        <v>53</v>
      </c>
      <c r="I6" s="14" t="s">
        <v>54</v>
      </c>
      <c r="J6" s="16" t="s">
        <v>55</v>
      </c>
      <c r="K6" s="17" t="s">
        <v>56</v>
      </c>
      <c r="L6" s="17" t="s">
        <v>57</v>
      </c>
      <c r="M6" s="18" t="s">
        <v>58</v>
      </c>
      <c r="N6" s="19"/>
      <c r="O6" s="18" t="s">
        <v>59</v>
      </c>
      <c r="P6" s="18"/>
      <c r="Q6" s="19" t="s">
        <v>60</v>
      </c>
      <c r="R6" s="18" t="s">
        <v>61</v>
      </c>
      <c r="S6" s="19"/>
      <c r="T6" s="18" t="s">
        <v>62</v>
      </c>
      <c r="U6" s="19" t="s">
        <v>63</v>
      </c>
      <c r="V6" s="18"/>
      <c r="W6" s="18" t="s">
        <v>64</v>
      </c>
      <c r="X6" s="18" t="s">
        <v>65</v>
      </c>
      <c r="Y6" s="20" t="s">
        <v>66</v>
      </c>
      <c r="Z6" s="18" t="s">
        <v>84</v>
      </c>
      <c r="AA6" s="21"/>
    </row>
    <row r="7" spans="2:27" ht="312">
      <c r="B7" s="13" t="s">
        <v>87</v>
      </c>
      <c r="C7" s="14" t="s">
        <v>50</v>
      </c>
      <c r="D7" s="15" t="s">
        <v>32</v>
      </c>
      <c r="E7" s="15" t="s">
        <v>67</v>
      </c>
      <c r="F7" s="15" t="s">
        <v>34</v>
      </c>
      <c r="G7" s="16" t="s">
        <v>68</v>
      </c>
      <c r="H7" s="15" t="s">
        <v>53</v>
      </c>
      <c r="I7" s="14" t="s">
        <v>69</v>
      </c>
      <c r="J7" s="16" t="s">
        <v>86</v>
      </c>
      <c r="K7" s="17" t="s">
        <v>56</v>
      </c>
      <c r="L7" s="17" t="s">
        <v>70</v>
      </c>
      <c r="M7" s="18" t="s">
        <v>58</v>
      </c>
      <c r="N7" s="19"/>
      <c r="O7" s="18" t="s">
        <v>59</v>
      </c>
      <c r="P7" s="18"/>
      <c r="Q7" s="19" t="s">
        <v>60</v>
      </c>
      <c r="R7" s="18" t="s">
        <v>61</v>
      </c>
      <c r="S7" s="19"/>
      <c r="T7" s="18" t="s">
        <v>62</v>
      </c>
      <c r="U7" s="19" t="s">
        <v>63</v>
      </c>
      <c r="V7" s="18"/>
      <c r="W7" s="18" t="s">
        <v>64</v>
      </c>
      <c r="X7" s="18" t="s">
        <v>65</v>
      </c>
      <c r="Y7" s="20" t="s">
        <v>66</v>
      </c>
      <c r="Z7" s="18" t="s">
        <v>84</v>
      </c>
      <c r="AA7" s="21"/>
    </row>
    <row r="8" spans="2:27" ht="91.2">
      <c r="B8" s="9" t="s">
        <v>71</v>
      </c>
      <c r="C8" s="10" t="s">
        <v>72</v>
      </c>
      <c r="D8" s="3" t="s">
        <v>32</v>
      </c>
      <c r="E8" s="3"/>
      <c r="F8" s="4"/>
      <c r="G8" s="3"/>
      <c r="H8" s="2" t="s">
        <v>96</v>
      </c>
      <c r="I8" s="2" t="s">
        <v>88</v>
      </c>
      <c r="J8" s="7" t="s">
        <v>73</v>
      </c>
      <c r="K8" s="6" t="s">
        <v>57</v>
      </c>
      <c r="L8" s="6" t="s">
        <v>89</v>
      </c>
      <c r="M8" s="5"/>
      <c r="N8" s="5"/>
      <c r="O8" s="5"/>
      <c r="P8" s="5"/>
      <c r="Q8" s="5"/>
      <c r="R8" s="5"/>
      <c r="S8" s="5"/>
      <c r="T8" s="5"/>
      <c r="U8" s="5"/>
      <c r="V8" s="5"/>
      <c r="W8" s="5"/>
      <c r="X8" s="5"/>
      <c r="Y8" s="5"/>
      <c r="Z8" s="5"/>
    </row>
    <row r="9" spans="2:27" ht="45.6">
      <c r="B9" s="8" t="s">
        <v>90</v>
      </c>
      <c r="C9" s="10" t="s">
        <v>72</v>
      </c>
      <c r="D9" s="3" t="s">
        <v>32</v>
      </c>
      <c r="E9" s="3"/>
      <c r="F9" s="3"/>
      <c r="G9" s="3"/>
      <c r="H9" s="4" t="s">
        <v>103</v>
      </c>
      <c r="I9" s="2" t="s">
        <v>92</v>
      </c>
      <c r="J9" s="7" t="s">
        <v>73</v>
      </c>
      <c r="K9" s="6" t="s">
        <v>91</v>
      </c>
      <c r="L9" s="6" t="s">
        <v>91</v>
      </c>
      <c r="M9" s="5"/>
      <c r="N9" s="5"/>
      <c r="O9" s="5"/>
      <c r="P9" s="5"/>
      <c r="Q9" s="5"/>
      <c r="R9" s="5"/>
      <c r="S9" s="5"/>
      <c r="T9" s="5"/>
      <c r="U9" s="5"/>
      <c r="V9" s="5"/>
      <c r="W9" s="5"/>
      <c r="X9" s="5"/>
      <c r="Y9" s="5"/>
      <c r="Z9" s="5"/>
    </row>
    <row r="10" spans="2:27" ht="83.4" customHeight="1">
      <c r="B10" s="8" t="s">
        <v>93</v>
      </c>
      <c r="C10" s="10" t="s">
        <v>72</v>
      </c>
      <c r="D10" s="3" t="s">
        <v>32</v>
      </c>
      <c r="E10" s="3"/>
      <c r="F10" s="3"/>
      <c r="G10" s="3"/>
      <c r="H10" s="4" t="s">
        <v>103</v>
      </c>
      <c r="I10" s="2" t="s">
        <v>92</v>
      </c>
      <c r="J10" s="7" t="s">
        <v>73</v>
      </c>
      <c r="K10" s="6" t="s">
        <v>91</v>
      </c>
      <c r="L10" s="6" t="s">
        <v>91</v>
      </c>
      <c r="M10" s="5"/>
      <c r="N10" s="5"/>
      <c r="O10" s="5"/>
      <c r="P10" s="5"/>
      <c r="Q10" s="5"/>
      <c r="R10" s="5"/>
      <c r="S10" s="5"/>
      <c r="T10" s="5"/>
      <c r="U10" s="5"/>
      <c r="V10" s="5"/>
      <c r="W10" s="5"/>
      <c r="X10" s="5"/>
      <c r="Y10" s="5"/>
      <c r="Z10" s="5"/>
    </row>
    <row r="11" spans="2:27" ht="57">
      <c r="B11" s="8" t="s">
        <v>75</v>
      </c>
      <c r="C11" s="10" t="s">
        <v>72</v>
      </c>
      <c r="D11" s="4" t="s">
        <v>76</v>
      </c>
      <c r="E11" s="4"/>
      <c r="F11" s="4"/>
      <c r="G11" s="4"/>
      <c r="H11" s="2" t="s">
        <v>94</v>
      </c>
      <c r="I11" s="2" t="s">
        <v>77</v>
      </c>
      <c r="J11" s="7" t="s">
        <v>73</v>
      </c>
      <c r="K11" s="6" t="s">
        <v>74</v>
      </c>
      <c r="L11" s="6" t="s">
        <v>74</v>
      </c>
      <c r="M11" s="5"/>
      <c r="N11" s="5"/>
      <c r="O11" s="5"/>
      <c r="P11" s="5"/>
      <c r="Q11" s="5"/>
      <c r="R11" s="5"/>
      <c r="S11" s="5"/>
      <c r="T11" s="5"/>
      <c r="U11" s="5"/>
      <c r="V11" s="5"/>
      <c r="W11" s="5"/>
      <c r="X11" s="5"/>
      <c r="Y11" s="5"/>
      <c r="Z11" s="5"/>
    </row>
    <row r="12" spans="2:27" ht="57">
      <c r="B12" s="8" t="s">
        <v>78</v>
      </c>
      <c r="C12" s="10" t="s">
        <v>72</v>
      </c>
      <c r="D12" s="4" t="s">
        <v>76</v>
      </c>
      <c r="E12" s="4"/>
      <c r="F12" s="4"/>
      <c r="G12" s="4"/>
      <c r="H12" s="2" t="s">
        <v>95</v>
      </c>
      <c r="I12" s="2" t="s">
        <v>77</v>
      </c>
      <c r="J12" s="7" t="s">
        <v>73</v>
      </c>
      <c r="K12" s="6" t="s">
        <v>74</v>
      </c>
      <c r="L12" s="6" t="s">
        <v>74</v>
      </c>
      <c r="M12" s="5"/>
      <c r="N12" s="5"/>
      <c r="O12" s="5"/>
      <c r="P12" s="5"/>
      <c r="Q12" s="5"/>
      <c r="R12" s="5"/>
      <c r="S12" s="5"/>
      <c r="T12" s="5"/>
      <c r="U12" s="5"/>
      <c r="V12" s="5"/>
      <c r="W12" s="5"/>
      <c r="X12" s="5"/>
      <c r="Y12" s="5"/>
      <c r="Z12" s="5"/>
    </row>
    <row r="13" spans="2:27" ht="70.2" customHeight="1">
      <c r="B13" s="11" t="s">
        <v>79</v>
      </c>
      <c r="C13" s="4" t="s">
        <v>80</v>
      </c>
      <c r="D13" s="4" t="s">
        <v>32</v>
      </c>
      <c r="E13" s="4"/>
      <c r="F13" s="4"/>
      <c r="G13" s="4"/>
      <c r="H13" s="2" t="s">
        <v>106</v>
      </c>
      <c r="I13" s="12" t="s">
        <v>104</v>
      </c>
      <c r="J13" s="6" t="s">
        <v>81</v>
      </c>
      <c r="K13" s="6" t="s">
        <v>82</v>
      </c>
      <c r="L13" s="6" t="s">
        <v>83</v>
      </c>
      <c r="M13" s="5"/>
      <c r="N13" s="5"/>
      <c r="O13" s="5"/>
      <c r="P13" s="5"/>
      <c r="Q13" s="5"/>
      <c r="R13" s="5"/>
      <c r="S13" s="5"/>
      <c r="T13" s="5"/>
      <c r="U13" s="5"/>
      <c r="V13" s="5"/>
      <c r="W13" s="5"/>
      <c r="X13" s="5"/>
      <c r="Y13" s="5"/>
      <c r="Z13" s="5"/>
    </row>
    <row r="14" spans="2:27" ht="409.6">
      <c r="B14" s="11" t="s">
        <v>97</v>
      </c>
      <c r="C14" s="4" t="s">
        <v>101</v>
      </c>
      <c r="D14" s="4" t="s">
        <v>32</v>
      </c>
      <c r="E14" s="4" t="s">
        <v>107</v>
      </c>
      <c r="F14" s="4" t="s">
        <v>34</v>
      </c>
      <c r="G14" s="2" t="s">
        <v>108</v>
      </c>
      <c r="H14" s="28" t="s">
        <v>122</v>
      </c>
      <c r="I14" s="12" t="s">
        <v>105</v>
      </c>
      <c r="J14" s="6" t="s">
        <v>99</v>
      </c>
      <c r="K14" s="6" t="s">
        <v>100</v>
      </c>
      <c r="L14" s="6" t="s">
        <v>100</v>
      </c>
      <c r="M14" s="5" t="s">
        <v>109</v>
      </c>
      <c r="N14" s="5" t="s">
        <v>110</v>
      </c>
      <c r="O14" s="5" t="s">
        <v>113</v>
      </c>
      <c r="P14" s="5" t="s">
        <v>110</v>
      </c>
      <c r="Q14" s="5" t="s">
        <v>112</v>
      </c>
      <c r="R14" s="5" t="s">
        <v>111</v>
      </c>
      <c r="S14" s="5" t="s">
        <v>120</v>
      </c>
      <c r="T14" s="5" t="s">
        <v>114</v>
      </c>
      <c r="U14" s="5" t="s">
        <v>120</v>
      </c>
      <c r="V14" s="5" t="s">
        <v>113</v>
      </c>
      <c r="W14" s="5" t="s">
        <v>110</v>
      </c>
      <c r="X14" s="5" t="s">
        <v>115</v>
      </c>
      <c r="Y14" s="5" t="s">
        <v>66</v>
      </c>
      <c r="Z14" s="5" t="s">
        <v>84</v>
      </c>
    </row>
    <row r="15" spans="2:27" ht="114">
      <c r="B15" s="11" t="s">
        <v>98</v>
      </c>
      <c r="C15" s="4" t="s">
        <v>101</v>
      </c>
      <c r="D15" s="4" t="s">
        <v>32</v>
      </c>
      <c r="E15" s="4" t="s">
        <v>116</v>
      </c>
      <c r="F15" s="4" t="s">
        <v>34</v>
      </c>
      <c r="G15" s="2" t="s">
        <v>108</v>
      </c>
      <c r="H15" s="28" t="s">
        <v>121</v>
      </c>
      <c r="I15" s="12" t="s">
        <v>105</v>
      </c>
      <c r="J15" s="6" t="s">
        <v>99</v>
      </c>
      <c r="K15" s="6" t="s">
        <v>100</v>
      </c>
      <c r="L15" s="6" t="s">
        <v>100</v>
      </c>
      <c r="M15" s="5" t="s">
        <v>117</v>
      </c>
      <c r="N15" s="5" t="s">
        <v>110</v>
      </c>
      <c r="O15" s="5" t="s">
        <v>120</v>
      </c>
      <c r="P15" s="5" t="s">
        <v>120</v>
      </c>
      <c r="Q15" s="5" t="s">
        <v>120</v>
      </c>
      <c r="R15" s="5" t="s">
        <v>119</v>
      </c>
      <c r="S15" s="5" t="s">
        <v>120</v>
      </c>
      <c r="T15" s="5" t="s">
        <v>120</v>
      </c>
      <c r="U15" s="5" t="s">
        <v>120</v>
      </c>
      <c r="V15" s="5" t="s">
        <v>120</v>
      </c>
      <c r="W15" s="5" t="s">
        <v>120</v>
      </c>
      <c r="X15" s="5" t="s">
        <v>118</v>
      </c>
      <c r="Y15" s="5" t="s">
        <v>66</v>
      </c>
      <c r="Z15" s="5" t="s">
        <v>84</v>
      </c>
    </row>
    <row r="16" spans="2:27" ht="193.8">
      <c r="B16" s="11" t="s">
        <v>123</v>
      </c>
      <c r="C16" s="14" t="s">
        <v>50</v>
      </c>
      <c r="D16" s="4" t="s">
        <v>32</v>
      </c>
      <c r="E16" s="2" t="s">
        <v>125</v>
      </c>
      <c r="F16" s="4" t="s">
        <v>34</v>
      </c>
      <c r="G16" s="2" t="s">
        <v>124</v>
      </c>
      <c r="H16" s="28" t="s">
        <v>53</v>
      </c>
      <c r="I16" s="12" t="s">
        <v>132</v>
      </c>
      <c r="J16" s="6" t="s">
        <v>126</v>
      </c>
      <c r="K16" s="17" t="s">
        <v>56</v>
      </c>
      <c r="L16" s="17" t="s">
        <v>57</v>
      </c>
      <c r="M16" s="5" t="s">
        <v>127</v>
      </c>
      <c r="N16" s="5" t="s">
        <v>120</v>
      </c>
      <c r="O16" s="5" t="s">
        <v>120</v>
      </c>
      <c r="P16" s="5" t="s">
        <v>120</v>
      </c>
      <c r="Q16" s="29">
        <v>0.9</v>
      </c>
      <c r="R16" s="5" t="s">
        <v>129</v>
      </c>
      <c r="S16" s="2">
        <v>0</v>
      </c>
      <c r="T16" s="5" t="s">
        <v>130</v>
      </c>
      <c r="U16" s="5">
        <v>-1.36</v>
      </c>
      <c r="V16" s="5" t="s">
        <v>131</v>
      </c>
      <c r="W16" s="5" t="s">
        <v>130</v>
      </c>
      <c r="X16" s="5" t="s">
        <v>128</v>
      </c>
      <c r="Y16" s="5" t="s">
        <v>66</v>
      </c>
      <c r="Z16" s="5" t="s">
        <v>84</v>
      </c>
    </row>
  </sheetData>
  <mergeCells count="17">
    <mergeCell ref="R3:T3"/>
    <mergeCell ref="B3:B4"/>
    <mergeCell ref="C3:C4"/>
    <mergeCell ref="D3:D4"/>
    <mergeCell ref="E3:E4"/>
    <mergeCell ref="F3:F4"/>
    <mergeCell ref="G3:G4"/>
    <mergeCell ref="I3:I4"/>
    <mergeCell ref="J3:J4"/>
    <mergeCell ref="K3:L3"/>
    <mergeCell ref="M3:M4"/>
    <mergeCell ref="N3:Q3"/>
    <mergeCell ref="U3:V3"/>
    <mergeCell ref="W3:W4"/>
    <mergeCell ref="X3:X4"/>
    <mergeCell ref="Y3:Y4"/>
    <mergeCell ref="Z3:Z4"/>
  </mergeCells>
  <dataValidations disablePrompts="1" count="1">
    <dataValidation type="list" allowBlank="1" showInputMessage="1" showErrorMessage="1" sqref="D8:G10 J8:J12" xr:uid="{967ACA3B-7163-435A-A695-7ED7691C3F72}">
      <formula1>#REF!</formula1>
    </dataValidation>
  </dataValidations>
  <printOptions horizontalCentered="1"/>
  <pageMargins left="0.23622047244094491" right="0.23622047244094491" top="0.74803149606299213" bottom="0.74803149606299213" header="0.31496062992125984" footer="0.31496062992125984"/>
  <pageSetup paperSize="8" scale="32" orientation="landscape" r:id="rId1"/>
  <headerFooter>
    <oddHeader>&amp;L&amp;G</oddHeader>
  </headerFooter>
  <colBreaks count="1" manualBreakCount="1">
    <brk id="26"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Folha2</vt:lpstr>
      <vt:lpstr>Folha2!Área_de_Impressão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Filipa Rascao</dc:creator>
  <cp:lastModifiedBy>Rafaela Bento</cp:lastModifiedBy>
  <cp:lastPrinted>2025-05-05T10:19:04Z</cp:lastPrinted>
  <dcterms:created xsi:type="dcterms:W3CDTF">2019-10-22T11:21:27Z</dcterms:created>
  <dcterms:modified xsi:type="dcterms:W3CDTF">2025-05-05T13:35:17Z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3d6777-85fe-4187-9ab5-af95b724cd28_Enabled">
    <vt:lpwstr>true</vt:lpwstr>
  </property>
  <property fmtid="{D5CDD505-2E9C-101B-9397-08002B2CF9AE}" pid="3" name="MSIP_Label_8b3d6777-85fe-4187-9ab5-af95b724cd28_SetDate">
    <vt:lpwstr>2025-05-05T10:13:14Z</vt:lpwstr>
  </property>
  <property fmtid="{D5CDD505-2E9C-101B-9397-08002B2CF9AE}" pid="4" name="MSIP_Label_8b3d6777-85fe-4187-9ab5-af95b724cd28_Method">
    <vt:lpwstr>Standard</vt:lpwstr>
  </property>
  <property fmtid="{D5CDD505-2E9C-101B-9397-08002B2CF9AE}" pid="5" name="MSIP_Label_8b3d6777-85fe-4187-9ab5-af95b724cd28_Name">
    <vt:lpwstr>8b3d6777-85fe-4187-9ab5-af95b724cd28</vt:lpwstr>
  </property>
  <property fmtid="{D5CDD505-2E9C-101B-9397-08002B2CF9AE}" pid="6" name="MSIP_Label_8b3d6777-85fe-4187-9ab5-af95b724cd28_SiteId">
    <vt:lpwstr>e8ff29bf-b796-4b27-91e1-28784df16151</vt:lpwstr>
  </property>
  <property fmtid="{D5CDD505-2E9C-101B-9397-08002B2CF9AE}" pid="7" name="MSIP_Label_8b3d6777-85fe-4187-9ab5-af95b724cd28_ActionId">
    <vt:lpwstr>4c124f79-5e01-490f-817f-785558e18b4f</vt:lpwstr>
  </property>
  <property fmtid="{D5CDD505-2E9C-101B-9397-08002B2CF9AE}" pid="8" name="MSIP_Label_8b3d6777-85fe-4187-9ab5-af95b724cd28_ContentBits">
    <vt:lpwstr>0</vt:lpwstr>
  </property>
</Properties>
</file>